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839"/>
  </bookViews>
  <sheets>
    <sheet name="cover" sheetId="4" r:id="rId1"/>
    <sheet name="General Information " sheetId="5" r:id="rId2"/>
    <sheet name="Education" sheetId="12" r:id="rId3"/>
    <sheet name="Livestock " sheetId="15" r:id="rId4"/>
    <sheet name="Forestry" sheetId="9" r:id="rId5"/>
    <sheet name="Agriculture " sheetId="14" r:id="rId6"/>
    <sheet name="Sheeat1" sheetId="11" state="hidden" r:id="rId7"/>
    <sheet name="Health" sheetId="17" r:id="rId8"/>
    <sheet name="Sheet1" sheetId="13" r:id="rId9"/>
  </sheets>
  <externalReferences>
    <externalReference r:id="rId10"/>
    <externalReference r:id="rId11"/>
    <externalReference r:id="rId12"/>
  </externalReferences>
  <definedNames>
    <definedName name="p">Sheeat1!$B$2:$B$3</definedName>
    <definedName name="pg" localSheetId="2">[1]Sheeat1!$B$2:$B$3</definedName>
    <definedName name="pg" localSheetId="6">Sheeat1!$B$2:$B$3</definedName>
    <definedName name="pg">#REF!</definedName>
    <definedName name="sc">Sheeat1!$C$2:$C$7</definedName>
    <definedName name="st" localSheetId="2">[1]Sheeat1!$C$2:$C$7</definedName>
    <definedName name="st" localSheetId="6">Sheeat1!$C$2:$C$7</definedName>
    <definedName name="st">#REF!</definedName>
    <definedName name="y" localSheetId="5">[2]Sheeat1!$D$2:$D$3</definedName>
    <definedName name="y" localSheetId="3">[3]Sheeat1!$D$2:$D$3</definedName>
    <definedName name="y">Sheeat1!$D$2:$D$3</definedName>
    <definedName name="yn" localSheetId="2">[1]Sheeat1!$D$2:$D$3</definedName>
    <definedName name="yn" localSheetId="6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E39" i="17"/>
  <c r="D39"/>
</calcChain>
</file>

<file path=xl/sharedStrings.xml><?xml version="1.0" encoding="utf-8"?>
<sst xmlns="http://schemas.openxmlformats.org/spreadsheetml/2006/main" count="1240" uniqueCount="569">
  <si>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</si>
  <si>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</si>
  <si>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</si>
  <si>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</si>
  <si>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</si>
  <si>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</si>
  <si>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</si>
  <si>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</si>
  <si>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</si>
  <si>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</si>
  <si>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</si>
  <si>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</si>
  <si>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</si>
  <si>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</si>
  <si>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</si>
  <si>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</si>
  <si>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</si>
  <si>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</si>
  <si>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</si>
  <si>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</si>
  <si>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</si>
  <si>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</si>
  <si>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</si>
  <si>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</si>
  <si>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</si>
  <si>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</si>
  <si>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</si>
  <si>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</si>
  <si>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</si>
  <si>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</si>
  <si>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</si>
  <si>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</si>
  <si>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</si>
  <si>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</si>
  <si>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</si>
  <si>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</si>
  <si>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</si>
  <si>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</si>
  <si>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</si>
  <si>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</si>
  <si>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</si>
  <si>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</si>
  <si>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</si>
  <si>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</si>
  <si>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</si>
  <si>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</si>
  <si>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</si>
  <si>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</si>
  <si>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</si>
  <si>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</si>
  <si>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</si>
  <si>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</si>
  <si>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</si>
  <si>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</si>
  <si>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</si>
  <si>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</si>
  <si>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</si>
  <si>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</si>
  <si>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</si>
  <si>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</si>
  <si>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</si>
  <si>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</si>
  <si>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</si>
  <si>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</si>
  <si>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</si>
  <si>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</si>
  <si>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</si>
  <si>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</si>
  <si>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</si>
  <si>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</si>
  <si>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</si>
  <si>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</si>
  <si>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</si>
  <si>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</si>
  <si>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</si>
  <si>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</si>
  <si>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</si>
  <si>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</si>
  <si>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</si>
  <si>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</si>
  <si>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</si>
  <si>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</si>
  <si>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</si>
  <si>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</si>
  <si>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</si>
  <si>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</si>
  <si>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</si>
  <si>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</si>
  <si>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</si>
  <si>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</si>
  <si>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</si>
  <si>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</si>
  <si>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</si>
  <si>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</si>
  <si>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</si>
  <si>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</si>
  <si>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</si>
  <si>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</si>
  <si>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</si>
  <si>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</si>
  <si>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</si>
  <si>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</si>
  <si>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</si>
  <si>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</si>
  <si>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</si>
  <si>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</si>
  <si>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</si>
  <si>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</si>
  <si>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</si>
  <si>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</si>
  <si>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</si>
  <si>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</si>
  <si>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</si>
  <si>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</si>
  <si>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</si>
  <si>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</si>
  <si>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</si>
  <si>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</si>
  <si>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</si>
  <si>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</si>
  <si>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</si>
  <si>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</si>
  <si>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</si>
  <si>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</si>
  <si>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</si>
  <si>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</si>
  <si>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</si>
  <si>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</si>
  <si>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</si>
  <si>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</si>
  <si>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</si>
  <si>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</si>
  <si>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</si>
  <si>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</si>
  <si>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</si>
  <si>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</si>
  <si>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</si>
  <si>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</si>
  <si>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</si>
  <si>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</si>
  <si>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</si>
  <si>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</si>
  <si>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</si>
  <si>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</si>
  <si>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</si>
  <si>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</si>
  <si>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</si>
  <si>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Jersey Cross</t>
  </si>
  <si>
    <t>Brown Swiss Pure</t>
  </si>
  <si>
    <t xml:space="preserve">Mithun cross </t>
  </si>
  <si>
    <t>Yak</t>
  </si>
  <si>
    <t>Local Horses</t>
  </si>
  <si>
    <t>Improved Horses</t>
  </si>
  <si>
    <t>Mules</t>
  </si>
  <si>
    <t>Donkeys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</si>
  <si>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</si>
  <si>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</si>
  <si>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</si>
  <si>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</si>
  <si>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</si>
  <si>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</si>
  <si>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</si>
  <si>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</si>
  <si>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</si>
  <si>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</si>
  <si>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</si>
  <si>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</si>
  <si>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</si>
  <si>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</si>
  <si>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</si>
  <si>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</si>
  <si>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</si>
  <si>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</si>
  <si>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</si>
  <si>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</si>
  <si>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</si>
  <si>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</si>
  <si>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</si>
  <si>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</si>
  <si>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</si>
  <si>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</si>
  <si>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</si>
  <si>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</si>
  <si>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</si>
  <si>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</si>
  <si>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</si>
  <si>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</si>
  <si>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</si>
  <si>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</si>
  <si>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</si>
  <si>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</si>
  <si>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</si>
  <si>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</si>
  <si>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</si>
  <si>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</si>
  <si>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</si>
  <si>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</si>
  <si>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</si>
  <si>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</si>
  <si>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</si>
  <si>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</si>
  <si>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</si>
  <si>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</si>
  <si>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</si>
  <si>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</si>
  <si>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</si>
  <si>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</si>
  <si>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</si>
  <si>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</si>
  <si>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</si>
  <si>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</si>
  <si>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</si>
  <si>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</si>
  <si>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</si>
  <si>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</si>
  <si>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</si>
  <si>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</si>
  <si>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</si>
  <si>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</si>
  <si>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</si>
  <si>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</si>
  <si>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</si>
  <si>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</si>
  <si>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</si>
  <si>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</si>
  <si>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</si>
  <si>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</si>
  <si>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</si>
  <si>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</si>
  <si>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</si>
  <si>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</si>
  <si>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</si>
  <si>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</si>
  <si>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</si>
  <si>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</si>
  <si>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</si>
  <si>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</si>
  <si>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</si>
  <si>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</si>
  <si>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</si>
  <si>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</si>
  <si>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</si>
  <si>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</si>
  <si>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</si>
  <si>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</si>
  <si>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</si>
  <si>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</si>
  <si>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</si>
  <si>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</si>
  <si>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</si>
  <si>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</si>
  <si>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</si>
  <si>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</si>
  <si>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</si>
  <si>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</si>
  <si>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</si>
  <si>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</si>
  <si>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</si>
  <si>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</si>
  <si>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</si>
  <si>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</si>
  <si>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</si>
  <si>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</si>
  <si>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</si>
  <si>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</si>
  <si>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</si>
  <si>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</si>
  <si>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</si>
  <si>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</si>
  <si>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</si>
  <si>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</si>
  <si>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</si>
  <si>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</si>
  <si>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</si>
  <si>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</si>
  <si>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</si>
  <si>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</si>
  <si>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</si>
  <si>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</si>
  <si>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</si>
  <si>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</si>
  <si>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</si>
  <si>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</si>
  <si>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</si>
  <si>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</si>
  <si>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</si>
  <si>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</si>
  <si>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</si>
  <si>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</si>
  <si>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</si>
  <si>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</si>
  <si>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</si>
  <si>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</si>
  <si>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</si>
  <si>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</si>
  <si>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</si>
  <si>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</si>
  <si>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</si>
  <si>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</si>
  <si>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</si>
  <si>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</si>
  <si>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</si>
  <si>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</si>
  <si>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</si>
  <si>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</si>
  <si>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</si>
  <si>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</si>
  <si>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</si>
  <si>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</si>
  <si>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</si>
  <si>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</si>
  <si>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</si>
  <si>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</si>
  <si>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</si>
  <si>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</si>
  <si>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</si>
  <si>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</si>
  <si>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</si>
  <si>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</si>
  <si>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</si>
  <si>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</si>
  <si>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</si>
  <si>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</si>
  <si>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</si>
  <si>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</si>
  <si>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</si>
  <si>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</si>
  <si>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</si>
  <si>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</si>
  <si>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</si>
  <si>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</si>
  <si>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</si>
  <si>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</si>
  <si>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</si>
  <si>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</si>
  <si>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</si>
  <si>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</si>
  <si>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</si>
  <si>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</si>
  <si>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</si>
  <si>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</si>
  <si>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</si>
  <si>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</si>
  <si>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</si>
  <si>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</si>
  <si>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</si>
  <si>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</si>
  <si>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</si>
  <si>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</si>
  <si>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</si>
  <si>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</si>
  <si>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</si>
  <si>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</si>
  <si>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</si>
  <si>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</si>
  <si>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</si>
  <si>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</si>
  <si>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</si>
  <si>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</si>
  <si>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</si>
  <si>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</si>
  <si>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</si>
  <si>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</si>
  <si>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</si>
  <si>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</si>
  <si>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</si>
  <si>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</si>
  <si>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</si>
  <si>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</si>
  <si>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</si>
  <si>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</si>
  <si>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</si>
  <si>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</si>
  <si>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</si>
  <si>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</si>
  <si>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</si>
  <si>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</si>
  <si>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</si>
  <si>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</si>
  <si>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</si>
  <si>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</si>
  <si>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</si>
  <si>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</si>
  <si>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</si>
  <si>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</si>
  <si>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</si>
  <si>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</si>
  <si>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</si>
  <si>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</si>
  <si>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</si>
  <si>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</si>
  <si>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</si>
  <si>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</si>
  <si>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</si>
  <si>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</si>
  <si>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</si>
  <si>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</si>
  <si>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</si>
  <si>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</si>
  <si>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</si>
  <si>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Sold</t>
  </si>
  <si>
    <t xml:space="preserve">Income earned from community forest group </t>
  </si>
  <si>
    <t>Nu</t>
  </si>
  <si>
    <t xml:space="preserve">* inclusion of additional column for farm get price of livestock production </t>
  </si>
  <si>
    <t xml:space="preserve">Day Feeding  </t>
  </si>
  <si>
    <t xml:space="preserve">Dropouts from Previous year </t>
  </si>
  <si>
    <t xml:space="preserve">Seeds and seedlings </t>
  </si>
  <si>
    <t xml:space="preserve">Pasture Land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</si>
  <si>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</si>
  <si>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</si>
  <si>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</si>
  <si>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</si>
  <si>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</si>
  <si>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</si>
  <si>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</si>
  <si>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</si>
  <si>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</si>
  <si>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</si>
  <si>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</si>
  <si>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</si>
  <si>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</si>
  <si>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</si>
  <si>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</si>
  <si>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</si>
  <si>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</si>
  <si>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</si>
  <si>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</si>
  <si>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</si>
  <si>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</si>
  <si>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</si>
  <si>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</si>
  <si>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</si>
  <si>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</si>
  <si>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</si>
  <si>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</si>
  <si>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</si>
  <si>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</si>
  <si>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</si>
  <si>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</si>
  <si>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</si>
  <si>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</si>
  <si>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</si>
  <si>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</si>
  <si>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</si>
  <si>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</si>
  <si>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</si>
  <si>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</si>
  <si>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</si>
  <si>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Mention name of Chiwogs against each tshokpa</t>
  </si>
  <si>
    <t>Mention name of care takers in Gewog office</t>
  </si>
  <si>
    <t>To discuss who is the sector head  for gewogs for gewog with more than one center/ Institution.</t>
  </si>
  <si>
    <t>Elderly care is for 6o years and above</t>
  </si>
  <si>
    <t>Infrustructure disruption due to disaster to be included for RNR/ Health facilities/ gewog office etc.</t>
  </si>
  <si>
    <t>Incorporate Baffelo, cat &amp; local pig livestock section</t>
  </si>
  <si>
    <t>Pasture land to be segregated into improved and natural. Improved to be incorporated In the livestock sector and natural in forestry</t>
  </si>
  <si>
    <t>Crop damage insurance to be incorporated in agri section</t>
  </si>
  <si>
    <t>Dzongkhag : Pemagatshel</t>
  </si>
  <si>
    <t>Gewog Name : Shumar</t>
  </si>
  <si>
    <t>Kezang Lhadon</t>
  </si>
  <si>
    <t>Karma Jamtsho</t>
  </si>
  <si>
    <t>Sherub</t>
  </si>
  <si>
    <t>Bopo Drukpa</t>
  </si>
  <si>
    <t>Sha. Bdr Barokoti</t>
  </si>
  <si>
    <t>Yeshy Wangdi</t>
  </si>
  <si>
    <t>Gewog Administrative Officer</t>
  </si>
  <si>
    <t>Gewog Office</t>
  </si>
  <si>
    <t>Cosumed</t>
  </si>
  <si>
    <t>Kg/mt</t>
  </si>
  <si>
    <t>Total Production (Mt)</t>
  </si>
  <si>
    <t>distance,wildanimal &amp; lack of irrigation</t>
  </si>
  <si>
    <t>Farmers groups</t>
  </si>
  <si>
    <t xml:space="preserve">Drip irrigation </t>
  </si>
  <si>
    <t>CCAP</t>
  </si>
  <si>
    <t>Shumar Gewog information</t>
  </si>
  <si>
    <t xml:space="preserve">nil </t>
  </si>
  <si>
    <t xml:space="preserve">Tshogpa, Dagor </t>
  </si>
  <si>
    <t xml:space="preserve">Tshogpa, Gonpung-Shali </t>
  </si>
  <si>
    <t xml:space="preserve">Tshogpa, Nangkor </t>
  </si>
  <si>
    <t xml:space="preserve">Tshogpa, Khothakpa-Yallang </t>
  </si>
  <si>
    <t>Tshogpa, Bartseri</t>
  </si>
  <si>
    <t>Caretaker</t>
  </si>
  <si>
    <t>Pemagatshel MSS</t>
  </si>
  <si>
    <t>Shali PS</t>
  </si>
  <si>
    <t>Khothakpa PS</t>
  </si>
  <si>
    <t>1. Nangkor C S</t>
  </si>
  <si>
    <t>2. Pemagatshel MSS</t>
  </si>
  <si>
    <t>3. Shali PS</t>
  </si>
  <si>
    <t>4. Khothakpa PS</t>
  </si>
  <si>
    <t>NangkorCS</t>
  </si>
  <si>
    <t>30-60</t>
  </si>
  <si>
    <t>Sangay Chophel</t>
  </si>
  <si>
    <t>Sonam Dorji</t>
  </si>
  <si>
    <t>Chogyal</t>
  </si>
  <si>
    <t>Karma Cheki</t>
  </si>
  <si>
    <t>Tshewang Lhendup</t>
  </si>
  <si>
    <t>Phuntsho Choden</t>
  </si>
  <si>
    <t>Driver</t>
  </si>
  <si>
    <t>Phuntsho Wangdi</t>
  </si>
  <si>
    <t>Nil</t>
  </si>
  <si>
    <t>NA</t>
  </si>
  <si>
    <t>Non-wood Forest Products Management Area</t>
  </si>
  <si>
    <t xml:space="preserve">Gewog Lievstock Sector </t>
  </si>
  <si>
    <t>Nangkor CS</t>
  </si>
  <si>
    <t xml:space="preserve">Dzpngkhag Education sector ( Schools) </t>
  </si>
  <si>
    <t xml:space="preserve">  -</t>
  </si>
  <si>
    <t xml:space="preserve">None Functional </t>
  </si>
  <si>
    <t>Functional</t>
  </si>
  <si>
    <t>Nanhkor CS</t>
  </si>
  <si>
    <t>Pema Wangchen</t>
  </si>
  <si>
    <t>Kinley Wangdi</t>
  </si>
  <si>
    <t>Gaydrung</t>
  </si>
  <si>
    <t>Norbu Gyeltshen</t>
  </si>
  <si>
    <t>Rabten</t>
  </si>
  <si>
    <t>62 (Scouts), 45 (Clubs)</t>
  </si>
  <si>
    <t xml:space="preserve">* add class XI and XII </t>
  </si>
  <si>
    <t>MAGIP,CCAP,RGoB,CARLEP</t>
  </si>
  <si>
    <t>1530 kgs /acre</t>
  </si>
  <si>
    <t>150 kgs/acre</t>
  </si>
  <si>
    <t>220 kgs/acre</t>
  </si>
  <si>
    <t>680kgs/acre</t>
  </si>
  <si>
    <t>307kgs/acre</t>
  </si>
  <si>
    <t>640 kgs/acre</t>
  </si>
  <si>
    <t>640kgs/acre</t>
  </si>
  <si>
    <t>4007 kgs/acre</t>
  </si>
  <si>
    <t>120 kgs/acre</t>
  </si>
  <si>
    <t>3718 kgs/acre</t>
  </si>
  <si>
    <t>2700kgs/acre</t>
  </si>
  <si>
    <t>2900kgs/acre</t>
  </si>
  <si>
    <t>2400kgs/acre</t>
  </si>
  <si>
    <t>600kgs/acre</t>
  </si>
  <si>
    <t>3943kgs/acre</t>
  </si>
  <si>
    <t>1600kgs/acre</t>
  </si>
  <si>
    <t>5090 kgs/acre</t>
  </si>
  <si>
    <t>3200 kgs/acre</t>
  </si>
  <si>
    <t>3920 kgs/acre</t>
  </si>
  <si>
    <t>1266kgs/acre</t>
  </si>
  <si>
    <t>520kgs/acre</t>
  </si>
  <si>
    <t>Avacado</t>
  </si>
  <si>
    <t>10kg/tree</t>
  </si>
  <si>
    <t>Sci A &amp; B/com/Arts A &amp;B</t>
  </si>
  <si>
    <t>BHU</t>
  </si>
  <si>
    <t>0-29 Days</t>
  </si>
  <si>
    <t>1-11 Months</t>
  </si>
  <si>
    <t>1-4 Years</t>
  </si>
  <si>
    <t>5-9 Years</t>
  </si>
  <si>
    <t>10-14 Years</t>
  </si>
  <si>
    <t>15-19 Years</t>
  </si>
  <si>
    <t>20-24 Years</t>
  </si>
  <si>
    <t>25-49 Years</t>
  </si>
  <si>
    <t>50-59 Years</t>
  </si>
  <si>
    <t>60+ Years</t>
  </si>
  <si>
    <t>1 Common Cold(JOO)</t>
  </si>
  <si>
    <t xml:space="preserve"> 8 Other Eye Disorders (H2Z)</t>
  </si>
  <si>
    <t>2 Other Musculo-Skeletal Disorder</t>
  </si>
  <si>
    <t>3 Other Disease of Skin and Subcutaneous Tissue</t>
  </si>
  <si>
    <t>4 Skin Infections</t>
  </si>
  <si>
    <t>5 Other Disorders of the Digestive System</t>
  </si>
  <si>
    <t>6 Acute Pharyngitis/Tonsilites</t>
  </si>
  <si>
    <t>7 Other Nervous Disorders(includes Peripheral disorder)</t>
  </si>
  <si>
    <t>9 Peptic Ulcer Syndrome</t>
  </si>
  <si>
    <t xml:space="preserve">10 Dental Cares </t>
  </si>
  <si>
    <t>Jersey Pure</t>
  </si>
  <si>
    <t>Brown Swiss Cross</t>
  </si>
  <si>
    <t>Holstein-Friesian cross</t>
  </si>
  <si>
    <t>Local pig</t>
  </si>
  <si>
    <t>Improved pig</t>
  </si>
  <si>
    <t>Cat</t>
  </si>
  <si>
    <t>Dog</t>
  </si>
  <si>
    <t>Compilation Year : 2019</t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</si>
</sst>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11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sz val="11"/>
      <color rgb="FF000000"/>
      <name val="Calibri"/>
      <family val="2"/>
    </font>
    <font>
      <i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1"/>
      <color theme="1"/>
      <name val="Times New Roman"/>
      <family val="1"/>
    </font>
    <font>
      <sz val="10"/>
      <name val="Times New Roman"/>
      <family val="1"/>
    </font>
    <font>
      <sz val="10"/>
      <name val="Arial Narrow"/>
      <family val="2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</font>
    <font>
      <sz val="12"/>
      <color theme="1"/>
      <name val="Times New Roman"/>
      <family val="1"/>
    </font>
    <font>
      <sz val="11"/>
      <color indexed="8"/>
      <name val="Times New Roman"/>
      <family val="1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dotted">
        <color indexed="64"/>
      </bottom>
      <diagonal/>
    </border>
    <border>
      <left style="hair">
        <color auto="1"/>
      </left>
      <right style="hair">
        <color auto="1"/>
      </right>
      <top style="dotted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379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1" fillId="0" borderId="0" xfId="0" applyFont="1" applyFill="1" applyBorder="1"/>
    <xf numFmtId="0" fontId="0" fillId="0" borderId="24" xfId="0" applyBorder="1"/>
    <xf numFmtId="0" fontId="0" fillId="0" borderId="25" xfId="0" applyBorder="1"/>
    <xf numFmtId="0" fontId="0" fillId="0" borderId="27" xfId="0" applyBorder="1"/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2" borderId="21" xfId="0" applyFill="1" applyBorder="1" applyAlignment="1">
      <alignment horizont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0" borderId="36" xfId="0" applyBorder="1"/>
    <xf numFmtId="0" fontId="0" fillId="0" borderId="37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0" borderId="38" xfId="0" applyBorder="1"/>
    <xf numFmtId="0" fontId="0" fillId="0" borderId="39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3" borderId="0" xfId="0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3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2" fillId="0" borderId="23" xfId="0" applyFont="1" applyFill="1" applyBorder="1"/>
    <xf numFmtId="0" fontId="4" fillId="0" borderId="0" xfId="0" applyFont="1"/>
    <xf numFmtId="0" fontId="4" fillId="0" borderId="15" xfId="0" applyFont="1" applyBorder="1" applyAlignment="1">
      <alignment horizontal="left"/>
    </xf>
    <xf numFmtId="0" fontId="5" fillId="0" borderId="16" xfId="0" applyFont="1" applyBorder="1"/>
    <xf numFmtId="0" fontId="4" fillId="6" borderId="8" xfId="0" applyFont="1" applyFill="1" applyBorder="1"/>
    <xf numFmtId="0" fontId="0" fillId="0" borderId="11" xfId="0" applyBorder="1" applyAlignment="1">
      <alignment wrapText="1"/>
    </xf>
    <xf numFmtId="0" fontId="0" fillId="3" borderId="8" xfId="0" applyFill="1" applyBorder="1" applyAlignment="1">
      <alignment wrapText="1"/>
    </xf>
    <xf numFmtId="0" fontId="0" fillId="2" borderId="8" xfId="0" applyFill="1" applyBorder="1" applyAlignment="1">
      <alignment wrapText="1"/>
    </xf>
    <xf numFmtId="0" fontId="0" fillId="0" borderId="15" xfId="0" applyBorder="1"/>
    <xf numFmtId="0" fontId="7" fillId="0" borderId="13" xfId="0" applyFont="1" applyBorder="1"/>
    <xf numFmtId="0" fontId="7" fillId="0" borderId="14" xfId="0" applyFont="1" applyBorder="1"/>
    <xf numFmtId="0" fontId="7" fillId="0" borderId="16" xfId="0" applyFont="1" applyBorder="1"/>
    <xf numFmtId="0" fontId="7" fillId="0" borderId="17" xfId="0" applyFont="1" applyBorder="1"/>
    <xf numFmtId="0" fontId="7" fillId="0" borderId="26" xfId="0" applyFont="1" applyBorder="1"/>
    <xf numFmtId="0" fontId="7" fillId="0" borderId="27" xfId="0" applyFont="1" applyBorder="1"/>
    <xf numFmtId="0" fontId="7" fillId="0" borderId="0" xfId="0" applyFont="1" applyBorder="1"/>
    <xf numFmtId="0" fontId="7" fillId="0" borderId="10" xfId="0" applyFont="1" applyBorder="1"/>
    <xf numFmtId="0" fontId="7" fillId="0" borderId="11" xfId="0" applyFont="1" applyBorder="1"/>
    <xf numFmtId="0" fontId="7" fillId="0" borderId="14" xfId="0" applyFont="1" applyBorder="1" applyAlignment="1"/>
    <xf numFmtId="0" fontId="7" fillId="0" borderId="20" xfId="0" applyFont="1" applyBorder="1" applyAlignment="1"/>
    <xf numFmtId="0" fontId="7" fillId="0" borderId="27" xfId="0" applyFont="1" applyBorder="1" applyAlignment="1"/>
    <xf numFmtId="0" fontId="8" fillId="0" borderId="0" xfId="0" applyFont="1"/>
    <xf numFmtId="0" fontId="9" fillId="0" borderId="0" xfId="0" applyFont="1"/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/>
    <xf numFmtId="0" fontId="8" fillId="0" borderId="1" xfId="0" applyFont="1" applyBorder="1" applyAlignment="1"/>
    <xf numFmtId="0" fontId="8" fillId="0" borderId="12" xfId="0" applyFont="1" applyBorder="1"/>
    <xf numFmtId="0" fontId="8" fillId="0" borderId="0" xfId="0" applyFont="1" applyBorder="1"/>
    <xf numFmtId="0" fontId="8" fillId="3" borderId="5" xfId="0" applyFont="1" applyFill="1" applyBorder="1"/>
    <xf numFmtId="0" fontId="8" fillId="0" borderId="15" xfId="0" applyFont="1" applyBorder="1"/>
    <xf numFmtId="0" fontId="8" fillId="3" borderId="8" xfId="0" applyFont="1" applyFill="1" applyBorder="1"/>
    <xf numFmtId="0" fontId="8" fillId="0" borderId="25" xfId="0" applyFont="1" applyBorder="1"/>
    <xf numFmtId="0" fontId="8" fillId="3" borderId="21" xfId="0" applyFont="1" applyFill="1" applyBorder="1"/>
    <xf numFmtId="0" fontId="8" fillId="3" borderId="0" xfId="0" applyFont="1" applyFill="1" applyBorder="1"/>
    <xf numFmtId="0" fontId="8" fillId="0" borderId="0" xfId="0" applyFont="1" applyFill="1" applyBorder="1"/>
    <xf numFmtId="0" fontId="8" fillId="2" borderId="5" xfId="0" applyFont="1" applyFill="1" applyBorder="1" applyAlignment="1">
      <alignment vertical="center"/>
    </xf>
    <xf numFmtId="0" fontId="8" fillId="2" borderId="5" xfId="0" applyFont="1" applyFill="1" applyBorder="1"/>
    <xf numFmtId="0" fontId="8" fillId="2" borderId="8" xfId="0" applyFont="1" applyFill="1" applyBorder="1" applyAlignment="1">
      <alignment vertical="center"/>
    </xf>
    <xf numFmtId="0" fontId="8" fillId="2" borderId="8" xfId="0" applyFont="1" applyFill="1" applyBorder="1"/>
    <xf numFmtId="0" fontId="8" fillId="0" borderId="9" xfId="0" applyFont="1" applyBorder="1"/>
    <xf numFmtId="0" fontId="8" fillId="2" borderId="21" xfId="0" applyFont="1" applyFill="1" applyBorder="1" applyAlignment="1">
      <alignment vertical="center"/>
    </xf>
    <xf numFmtId="0" fontId="8" fillId="2" borderId="21" xfId="0" applyFont="1" applyFill="1" applyBorder="1"/>
    <xf numFmtId="0" fontId="9" fillId="0" borderId="0" xfId="0" applyFont="1" applyAlignment="1">
      <alignment horizontal="center"/>
    </xf>
    <xf numFmtId="0" fontId="8" fillId="2" borderId="0" xfId="0" applyFont="1" applyFill="1"/>
    <xf numFmtId="0" fontId="9" fillId="0" borderId="23" xfId="0" applyFont="1" applyBorder="1" applyAlignment="1"/>
    <xf numFmtId="0" fontId="8" fillId="0" borderId="22" xfId="0" applyFont="1" applyBorder="1"/>
    <xf numFmtId="0" fontId="7" fillId="0" borderId="23" xfId="0" applyFont="1" applyBorder="1"/>
    <xf numFmtId="0" fontId="8" fillId="0" borderId="23" xfId="0" applyFont="1" applyBorder="1"/>
    <xf numFmtId="0" fontId="8" fillId="0" borderId="23" xfId="0" applyFont="1" applyBorder="1" applyAlignment="1"/>
    <xf numFmtId="0" fontId="0" fillId="0" borderId="17" xfId="0" applyFont="1" applyBorder="1"/>
    <xf numFmtId="0" fontId="0" fillId="0" borderId="11" xfId="0" applyFont="1" applyBorder="1"/>
    <xf numFmtId="0" fontId="0" fillId="0" borderId="14" xfId="0" applyFont="1" applyBorder="1"/>
    <xf numFmtId="0" fontId="0" fillId="0" borderId="27" xfId="0" applyFont="1" applyBorder="1"/>
    <xf numFmtId="0" fontId="0" fillId="0" borderId="24" xfId="0" applyFont="1" applyBorder="1"/>
    <xf numFmtId="0" fontId="0" fillId="0" borderId="0" xfId="0" applyFont="1"/>
    <xf numFmtId="0" fontId="4" fillId="0" borderId="17" xfId="0" applyFont="1" applyBorder="1"/>
    <xf numFmtId="0" fontId="11" fillId="0" borderId="1" xfId="1" applyFont="1" applyBorder="1" applyAlignment="1">
      <alignment horizontal="left" vertical="top"/>
    </xf>
    <xf numFmtId="0" fontId="10" fillId="0" borderId="0" xfId="0" applyFont="1"/>
    <xf numFmtId="0" fontId="12" fillId="0" borderId="0" xfId="0" applyFont="1"/>
    <xf numFmtId="0" fontId="12" fillId="4" borderId="5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center" vertical="center"/>
    </xf>
    <xf numFmtId="0" fontId="12" fillId="4" borderId="21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center"/>
    </xf>
    <xf numFmtId="0" fontId="13" fillId="5" borderId="1" xfId="1" applyFont="1" applyFill="1" applyBorder="1" applyAlignment="1">
      <alignment horizontal="left" vertical="center"/>
    </xf>
    <xf numFmtId="0" fontId="14" fillId="5" borderId="1" xfId="0" applyNumberFormat="1" applyFont="1" applyFill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5" fillId="0" borderId="0" xfId="0" applyFont="1"/>
    <xf numFmtId="0" fontId="16" fillId="0" borderId="31" xfId="0" applyFont="1" applyBorder="1"/>
    <xf numFmtId="0" fontId="16" fillId="0" borderId="32" xfId="0" applyFont="1" applyBorder="1"/>
    <xf numFmtId="0" fontId="16" fillId="0" borderId="39" xfId="0" applyFont="1" applyBorder="1"/>
    <xf numFmtId="0" fontId="16" fillId="0" borderId="33" xfId="0" applyFont="1" applyBorder="1"/>
    <xf numFmtId="0" fontId="17" fillId="0" borderId="0" xfId="0" applyFont="1"/>
    <xf numFmtId="0" fontId="15" fillId="0" borderId="1" xfId="0" applyFont="1" applyBorder="1" applyAlignment="1">
      <alignment horizontal="center"/>
    </xf>
    <xf numFmtId="3" fontId="15" fillId="0" borderId="1" xfId="0" applyNumberFormat="1" applyFont="1" applyFill="1" applyBorder="1" applyAlignment="1">
      <alignment horizontal="center"/>
    </xf>
    <xf numFmtId="0" fontId="18" fillId="0" borderId="31" xfId="0" applyFont="1" applyBorder="1"/>
    <xf numFmtId="0" fontId="18" fillId="0" borderId="32" xfId="0" applyFont="1" applyBorder="1"/>
    <xf numFmtId="0" fontId="18" fillId="0" borderId="33" xfId="0" applyFont="1" applyBorder="1"/>
    <xf numFmtId="0" fontId="18" fillId="0" borderId="37" xfId="0" applyFont="1" applyBorder="1"/>
    <xf numFmtId="0" fontId="15" fillId="0" borderId="29" xfId="0" applyFont="1" applyBorder="1" applyAlignment="1">
      <alignment horizontal="center"/>
    </xf>
    <xf numFmtId="0" fontId="14" fillId="5" borderId="1" xfId="0" applyFont="1" applyFill="1" applyBorder="1" applyAlignment="1">
      <alignment horizontal="center"/>
    </xf>
    <xf numFmtId="0" fontId="15" fillId="0" borderId="38" xfId="0" applyFont="1" applyBorder="1" applyAlignment="1">
      <alignment horizontal="center"/>
    </xf>
    <xf numFmtId="0" fontId="15" fillId="0" borderId="30" xfId="0" applyFont="1" applyBorder="1" applyAlignment="1">
      <alignment horizontal="center"/>
    </xf>
    <xf numFmtId="3" fontId="15" fillId="0" borderId="29" xfId="0" applyNumberFormat="1" applyFont="1" applyFill="1" applyBorder="1" applyAlignment="1">
      <alignment horizontal="center"/>
    </xf>
    <xf numFmtId="0" fontId="15" fillId="0" borderId="29" xfId="0" applyFont="1" applyFill="1" applyBorder="1" applyAlignment="1">
      <alignment horizontal="center"/>
    </xf>
    <xf numFmtId="0" fontId="9" fillId="0" borderId="0" xfId="0" applyFont="1" applyAlignment="1">
      <alignment wrapText="1"/>
    </xf>
    <xf numFmtId="0" fontId="19" fillId="0" borderId="28" xfId="0" applyFont="1" applyBorder="1"/>
    <xf numFmtId="0" fontId="10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wrapText="1"/>
    </xf>
    <xf numFmtId="0" fontId="1" fillId="0" borderId="14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9" fontId="1" fillId="0" borderId="17" xfId="0" applyNumberFormat="1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20" fillId="5" borderId="1" xfId="0" applyFont="1" applyFill="1" applyBorder="1" applyAlignment="1">
      <alignment horizontal="center" vertical="center"/>
    </xf>
    <xf numFmtId="0" fontId="20" fillId="5" borderId="1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 indent="2"/>
    </xf>
    <xf numFmtId="0" fontId="10" fillId="0" borderId="28" xfId="0" applyFont="1" applyBorder="1" applyAlignment="1">
      <alignment horizontal="left" indent="1"/>
    </xf>
    <xf numFmtId="0" fontId="10" fillId="0" borderId="29" xfId="0" applyFont="1" applyBorder="1"/>
    <xf numFmtId="0" fontId="10" fillId="0" borderId="34" xfId="0" applyFont="1" applyBorder="1"/>
    <xf numFmtId="0" fontId="10" fillId="0" borderId="30" xfId="0" applyFont="1" applyBorder="1"/>
    <xf numFmtId="0" fontId="10" fillId="0" borderId="31" xfId="0" applyFont="1" applyBorder="1" applyAlignment="1">
      <alignment horizontal="left" indent="1"/>
    </xf>
    <xf numFmtId="0" fontId="10" fillId="0" borderId="32" xfId="0" applyFont="1" applyBorder="1" applyAlignment="1">
      <alignment horizontal="left"/>
    </xf>
    <xf numFmtId="0" fontId="10" fillId="0" borderId="33" xfId="0" applyFont="1" applyBorder="1" applyAlignment="1">
      <alignment horizontal="left"/>
    </xf>
    <xf numFmtId="0" fontId="10" fillId="0" borderId="35" xfId="0" applyFont="1" applyBorder="1" applyAlignment="1">
      <alignment horizontal="left"/>
    </xf>
    <xf numFmtId="0" fontId="10" fillId="5" borderId="1" xfId="0" applyFont="1" applyFill="1" applyBorder="1" applyAlignment="1">
      <alignment horizontal="left"/>
    </xf>
    <xf numFmtId="0" fontId="21" fillId="8" borderId="1" xfId="0" applyFont="1" applyFill="1" applyBorder="1" applyAlignment="1">
      <alignment horizontal="left"/>
    </xf>
    <xf numFmtId="0" fontId="1" fillId="0" borderId="3" xfId="0" applyFont="1" applyBorder="1"/>
    <xf numFmtId="0" fontId="1" fillId="0" borderId="4" xfId="0" applyFont="1" applyBorder="1"/>
    <xf numFmtId="0" fontId="1" fillId="0" borderId="9" xfId="0" applyFont="1" applyBorder="1"/>
    <xf numFmtId="0" fontId="1" fillId="0" borderId="10" xfId="0" applyFont="1" applyBorder="1"/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21" xfId="0" applyBorder="1"/>
    <xf numFmtId="0" fontId="0" fillId="0" borderId="0" xfId="0" applyAlignment="1">
      <alignment wrapText="1"/>
    </xf>
    <xf numFmtId="0" fontId="1" fillId="0" borderId="0" xfId="0" applyFont="1" applyAlignment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0" fillId="0" borderId="22" xfId="0" applyBorder="1" applyAlignment="1">
      <alignment wrapText="1"/>
    </xf>
    <xf numFmtId="0" fontId="0" fillId="0" borderId="23" xfId="0" applyBorder="1"/>
    <xf numFmtId="0" fontId="0" fillId="0" borderId="18" xfId="0" applyFill="1" applyBorder="1"/>
    <xf numFmtId="0" fontId="2" fillId="0" borderId="16" xfId="0" applyFont="1" applyFill="1" applyBorder="1"/>
    <xf numFmtId="0" fontId="10" fillId="0" borderId="40" xfId="0" applyFont="1" applyFill="1" applyBorder="1" applyAlignment="1">
      <alignment vertical="top" wrapText="1"/>
    </xf>
    <xf numFmtId="0" fontId="10" fillId="0" borderId="41" xfId="0" applyFont="1" applyFill="1" applyBorder="1" applyAlignment="1">
      <alignment vertical="top" wrapText="1"/>
    </xf>
    <xf numFmtId="0" fontId="10" fillId="0" borderId="42" xfId="0" applyFont="1" applyFill="1" applyBorder="1" applyAlignment="1">
      <alignment vertical="top" wrapText="1"/>
    </xf>
    <xf numFmtId="0" fontId="10" fillId="0" borderId="43" xfId="0" applyFont="1" applyFill="1" applyBorder="1" applyAlignment="1">
      <alignment vertical="top" wrapText="1"/>
    </xf>
    <xf numFmtId="0" fontId="10" fillId="0" borderId="44" xfId="0" applyFont="1" applyFill="1" applyBorder="1" applyAlignment="1">
      <alignment vertical="top" wrapText="1"/>
    </xf>
    <xf numFmtId="0" fontId="1" fillId="0" borderId="9" xfId="0" applyFont="1" applyFill="1" applyBorder="1"/>
    <xf numFmtId="0" fontId="0" fillId="0" borderId="10" xfId="0" applyFill="1" applyBorder="1"/>
    <xf numFmtId="0" fontId="1" fillId="0" borderId="10" xfId="0" applyFont="1" applyFill="1" applyBorder="1"/>
    <xf numFmtId="0" fontId="0" fillId="0" borderId="0" xfId="0" applyFill="1"/>
    <xf numFmtId="0" fontId="0" fillId="0" borderId="0" xfId="0" applyFill="1" applyBorder="1"/>
    <xf numFmtId="0" fontId="0" fillId="0" borderId="22" xfId="0" applyBorder="1" applyAlignment="1">
      <alignment vertical="center"/>
    </xf>
    <xf numFmtId="0" fontId="22" fillId="0" borderId="23" xfId="0" applyFont="1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2" fillId="0" borderId="23" xfId="0" applyFont="1" applyBorder="1" applyAlignment="1"/>
    <xf numFmtId="0" fontId="2" fillId="0" borderId="24" xfId="0" applyFont="1" applyBorder="1" applyAlignment="1"/>
    <xf numFmtId="0" fontId="0" fillId="3" borderId="1" xfId="0" applyFill="1" applyBorder="1" applyAlignment="1">
      <alignment horizontal="center" vertical="center" wrapText="1"/>
    </xf>
    <xf numFmtId="0" fontId="2" fillId="0" borderId="12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0" borderId="23" xfId="0" applyFont="1" applyBorder="1"/>
    <xf numFmtId="0" fontId="23" fillId="0" borderId="0" xfId="0" applyFont="1"/>
    <xf numFmtId="0" fontId="24" fillId="0" borderId="0" xfId="0" applyFont="1" applyAlignment="1">
      <alignment horizontal="right" vertical="center" readingOrder="1"/>
    </xf>
    <xf numFmtId="0" fontId="9" fillId="0" borderId="10" xfId="0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17" fillId="0" borderId="15" xfId="0" applyFont="1" applyBorder="1"/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2" fillId="4" borderId="22" xfId="0" applyFont="1" applyFill="1" applyBorder="1" applyAlignment="1">
      <alignment horizontal="center"/>
    </xf>
    <xf numFmtId="0" fontId="12" fillId="4" borderId="23" xfId="0" applyFont="1" applyFill="1" applyBorder="1" applyAlignment="1">
      <alignment horizontal="center"/>
    </xf>
    <xf numFmtId="0" fontId="12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0" fontId="12" fillId="4" borderId="21" xfId="0" applyFont="1" applyFill="1" applyBorder="1" applyAlignment="1">
      <alignment horizontal="center" vertical="center"/>
    </xf>
    <xf numFmtId="0" fontId="12" fillId="4" borderId="4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textRotation="90" wrapText="1"/>
    </xf>
    <xf numFmtId="0" fontId="12" fillId="4" borderId="8" xfId="0" applyFont="1" applyFill="1" applyBorder="1" applyAlignment="1">
      <alignment horizontal="center" textRotation="90" wrapText="1"/>
    </xf>
    <xf numFmtId="0" fontId="12" fillId="4" borderId="1" xfId="0" applyFont="1" applyFill="1" applyBorder="1" applyAlignment="1">
      <alignment horizontal="center" textRotation="90" wrapText="1"/>
    </xf>
    <xf numFmtId="0" fontId="12" fillId="4" borderId="22" xfId="0" applyFont="1" applyFill="1" applyBorder="1" applyAlignment="1">
      <alignment horizontal="center" vertical="center"/>
    </xf>
    <xf numFmtId="0" fontId="12" fillId="4" borderId="23" xfId="0" applyFont="1" applyFill="1" applyBorder="1" applyAlignment="1">
      <alignment horizontal="center" vertical="center"/>
    </xf>
    <xf numFmtId="0" fontId="12" fillId="4" borderId="24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center" vertical="center"/>
    </xf>
    <xf numFmtId="0" fontId="12" fillId="4" borderId="21" xfId="0" applyFont="1" applyFill="1" applyBorder="1" applyAlignment="1">
      <alignment horizontal="center" textRotation="90" wrapText="1"/>
    </xf>
    <xf numFmtId="0" fontId="12" fillId="4" borderId="22" xfId="0" applyFont="1" applyFill="1" applyBorder="1" applyAlignment="1">
      <alignment horizontal="center" vertical="center" wrapText="1"/>
    </xf>
    <xf numFmtId="0" fontId="12" fillId="4" borderId="23" xfId="0" applyFont="1" applyFill="1" applyBorder="1" applyAlignment="1">
      <alignment horizontal="center" vertical="center" wrapText="1"/>
    </xf>
    <xf numFmtId="0" fontId="12" fillId="4" borderId="24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11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2" fillId="0" borderId="19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1" fillId="0" borderId="26" xfId="0" applyFont="1" applyFill="1" applyBorder="1" applyAlignment="1">
      <alignment horizontal="center"/>
    </xf>
    <xf numFmtId="0" fontId="1" fillId="0" borderId="27" xfId="0" applyFont="1" applyFill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/>
    </xf>
    <xf numFmtId="0" fontId="23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0" fillId="0" borderId="19" xfId="0" applyFont="1" applyFill="1" applyBorder="1" applyAlignment="1">
      <alignment horizontal="center"/>
    </xf>
    <xf numFmtId="0" fontId="10" fillId="0" borderId="20" xfId="0" applyFont="1" applyFill="1" applyBorder="1" applyAlignment="1">
      <alignment horizontal="center"/>
    </xf>
    <xf numFmtId="0" fontId="1" fillId="0" borderId="6" xfId="0" applyFon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lhaden/Downloads/gdb%20after%20par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lhaden/Downloads/Gewog%20database(Annual)%20agricultur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Gewog%20database(Annual)%20Livestock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"/>
      <sheetName val="Livestock"/>
      <sheetName val="Forestry"/>
      <sheetName val="Sheeat1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D2" t="str">
            <v xml:space="preserve">Yes </v>
          </cell>
        </row>
        <row r="3">
          <cell r="D3" t="str">
            <v>No</v>
          </cell>
        </row>
      </sheetData>
      <sheetData sheetId="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"/>
      <sheetName val="Livestock"/>
      <sheetName val="Forestry"/>
      <sheetName val="Agriculture"/>
      <sheetName val="Sheeat1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">
          <cell r="D2" t="str">
            <v xml:space="preserve">Yes </v>
          </cell>
        </row>
        <row r="3">
          <cell r="D3" t="str">
            <v>No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2"/>
  <sheetViews>
    <sheetView tabSelected="1" zoomScale="150" zoomScaleNormal="150" workbookViewId="0">
      <selection activeCell="B3" sqref="B3"/>
    </sheetView>
  </sheetViews>
  <sheetFormatPr defaultRowHeight="15"/>
  <cols>
    <col min="1" max="1" width="3.5703125" customWidth="1"/>
    <col min="2" max="2" width="28.7109375" customWidth="1"/>
    <col min="3" max="3" width="23" customWidth="1"/>
    <col min="4" max="4" width="22.42578125" customWidth="1"/>
    <col min="5" max="5" width="24.85546875" customWidth="1"/>
  </cols>
  <sheetData>
    <row r="3" spans="1:5" ht="15" customHeight="1">
      <c r="B3" s="2" t="s">
        <v>568</v>
      </c>
      <c r="C3" s="3"/>
      <c r="D3" s="4"/>
      <c r="E3" s="5"/>
    </row>
    <row r="4" spans="1:5" ht="15" customHeight="1">
      <c r="B4" s="6" t="s">
        <v>456</v>
      </c>
      <c r="C4" s="5"/>
      <c r="D4" s="7"/>
      <c r="E4" s="5"/>
    </row>
    <row r="5" spans="1:5" ht="15" customHeight="1">
      <c r="B5" s="8" t="s">
        <v>457</v>
      </c>
      <c r="C5" s="9"/>
      <c r="D5" s="10"/>
      <c r="E5" s="5"/>
    </row>
    <row r="6" spans="1:5" ht="15" customHeight="1"/>
    <row r="7" spans="1:5" ht="15" customHeight="1">
      <c r="B7" s="11" t="s">
        <v>1</v>
      </c>
    </row>
    <row r="8" spans="1:5" ht="15" customHeight="1">
      <c r="B8" s="12" t="s">
        <v>2</v>
      </c>
      <c r="C8" s="13" t="s">
        <v>3</v>
      </c>
      <c r="D8" s="14" t="s">
        <v>4</v>
      </c>
      <c r="E8" s="11"/>
    </row>
    <row r="9" spans="1:5" ht="15" customHeight="1">
      <c r="B9" s="15"/>
      <c r="C9" s="16"/>
      <c r="D9" s="17"/>
      <c r="E9" s="11"/>
    </row>
    <row r="10" spans="1:5" ht="15" customHeight="1">
      <c r="B10" s="18" t="s">
        <v>5</v>
      </c>
      <c r="C10" s="19" t="s">
        <v>490</v>
      </c>
      <c r="D10" s="20">
        <v>17568956</v>
      </c>
      <c r="E10" s="5"/>
    </row>
    <row r="11" spans="1:5" ht="15" customHeight="1">
      <c r="B11" s="18" t="s">
        <v>6</v>
      </c>
      <c r="C11" s="19" t="s">
        <v>458</v>
      </c>
      <c r="D11" s="20">
        <v>17806345</v>
      </c>
      <c r="E11" s="5"/>
    </row>
    <row r="12" spans="1:5" ht="15" customHeight="1">
      <c r="A12" t="s">
        <v>408</v>
      </c>
      <c r="B12" s="18" t="s">
        <v>426</v>
      </c>
      <c r="C12" s="19" t="s">
        <v>508</v>
      </c>
      <c r="D12" s="20">
        <v>17738164</v>
      </c>
      <c r="E12" s="5"/>
    </row>
    <row r="13" spans="1:5" ht="15" customHeight="1">
      <c r="B13" s="18" t="s">
        <v>425</v>
      </c>
      <c r="C13" s="19" t="s">
        <v>509</v>
      </c>
      <c r="D13" s="20">
        <v>17389385</v>
      </c>
      <c r="E13" s="5"/>
    </row>
    <row r="14" spans="1:5" ht="15" customHeight="1">
      <c r="B14" s="18" t="s">
        <v>7</v>
      </c>
      <c r="C14" s="19" t="s">
        <v>491</v>
      </c>
      <c r="D14" s="20">
        <v>17743005</v>
      </c>
      <c r="E14" s="5"/>
    </row>
    <row r="15" spans="1:5" ht="15" customHeight="1">
      <c r="B15" s="18" t="s">
        <v>510</v>
      </c>
      <c r="C15" s="19" t="s">
        <v>459</v>
      </c>
      <c r="D15" s="20">
        <v>17552556</v>
      </c>
      <c r="E15" s="5"/>
    </row>
    <row r="16" spans="1:5" ht="15" customHeight="1">
      <c r="B16" s="18" t="s">
        <v>475</v>
      </c>
      <c r="C16" s="19" t="s">
        <v>460</v>
      </c>
      <c r="D16" s="20">
        <v>17774223</v>
      </c>
      <c r="E16" s="5"/>
    </row>
    <row r="17" spans="2:5" ht="15" customHeight="1">
      <c r="B17" s="18" t="s">
        <v>476</v>
      </c>
      <c r="C17" s="19" t="s">
        <v>492</v>
      </c>
      <c r="D17" s="20">
        <v>17703120</v>
      </c>
      <c r="E17" s="5"/>
    </row>
    <row r="18" spans="2:5" ht="15" customHeight="1">
      <c r="B18" s="18" t="s">
        <v>477</v>
      </c>
      <c r="C18" s="19" t="s">
        <v>493</v>
      </c>
      <c r="D18" s="20">
        <v>17355731</v>
      </c>
      <c r="E18" s="5"/>
    </row>
    <row r="19" spans="2:5" ht="15" customHeight="1">
      <c r="B19" s="18" t="s">
        <v>478</v>
      </c>
      <c r="C19" s="19" t="s">
        <v>461</v>
      </c>
      <c r="D19" s="20">
        <v>17586962</v>
      </c>
      <c r="E19" s="5"/>
    </row>
    <row r="20" spans="2:5" ht="15" customHeight="1">
      <c r="B20" s="18" t="s">
        <v>479</v>
      </c>
      <c r="C20" s="19" t="s">
        <v>494</v>
      </c>
      <c r="D20" s="20">
        <v>17877439</v>
      </c>
      <c r="E20" s="5"/>
    </row>
    <row r="21" spans="2:5" ht="15" customHeight="1">
      <c r="B21" s="18" t="s">
        <v>496</v>
      </c>
      <c r="C21" s="19" t="s">
        <v>497</v>
      </c>
      <c r="D21" s="20">
        <v>17905572</v>
      </c>
      <c r="E21" s="5"/>
    </row>
    <row r="22" spans="2:5" ht="15" customHeight="1">
      <c r="B22" s="18" t="s">
        <v>480</v>
      </c>
      <c r="C22" s="19" t="s">
        <v>495</v>
      </c>
      <c r="D22" s="20">
        <v>17912856</v>
      </c>
      <c r="E22" s="5"/>
    </row>
    <row r="24" spans="2:5">
      <c r="B24" s="21" t="s">
        <v>326</v>
      </c>
    </row>
    <row r="25" spans="2:5">
      <c r="B25" s="12" t="s">
        <v>3</v>
      </c>
      <c r="C25" s="14" t="s">
        <v>4</v>
      </c>
    </row>
    <row r="26" spans="2:5">
      <c r="B26" s="19" t="s">
        <v>490</v>
      </c>
      <c r="C26" s="20">
        <v>17568956</v>
      </c>
    </row>
    <row r="27" spans="2:5">
      <c r="B27" s="19" t="s">
        <v>491</v>
      </c>
      <c r="C27" s="20">
        <v>17743005</v>
      </c>
    </row>
    <row r="28" spans="2:5">
      <c r="B28" s="19" t="s">
        <v>460</v>
      </c>
      <c r="C28" s="20">
        <v>17774223</v>
      </c>
    </row>
    <row r="29" spans="2:5">
      <c r="B29" s="19" t="s">
        <v>492</v>
      </c>
      <c r="C29" s="20">
        <v>17703120</v>
      </c>
    </row>
    <row r="30" spans="2:5">
      <c r="B30" s="19" t="s">
        <v>493</v>
      </c>
      <c r="C30" s="20">
        <v>17355731</v>
      </c>
    </row>
    <row r="31" spans="2:5">
      <c r="B31" s="19" t="s">
        <v>461</v>
      </c>
      <c r="C31" s="20">
        <v>17586962</v>
      </c>
    </row>
    <row r="32" spans="2:5">
      <c r="B32" s="19" t="s">
        <v>494</v>
      </c>
      <c r="C32" s="20">
        <v>17877439</v>
      </c>
    </row>
    <row r="34" spans="2:4">
      <c r="B34" s="12" t="s">
        <v>327</v>
      </c>
      <c r="C34" s="14" t="s">
        <v>21</v>
      </c>
    </row>
    <row r="35" spans="2:4">
      <c r="B35" s="18" t="s">
        <v>330</v>
      </c>
      <c r="C35" s="20">
        <v>1</v>
      </c>
    </row>
    <row r="36" spans="2:4">
      <c r="B36" s="18" t="s">
        <v>331</v>
      </c>
      <c r="C36" s="20">
        <v>1</v>
      </c>
    </row>
    <row r="37" spans="2:4">
      <c r="B37" s="18" t="s">
        <v>332</v>
      </c>
      <c r="C37" s="20">
        <v>1</v>
      </c>
    </row>
    <row r="38" spans="2:4">
      <c r="B38" s="18" t="s">
        <v>328</v>
      </c>
      <c r="C38" s="20">
        <v>2</v>
      </c>
    </row>
    <row r="39" spans="2:4">
      <c r="B39" s="18" t="s">
        <v>329</v>
      </c>
      <c r="C39" s="20">
        <v>89</v>
      </c>
    </row>
    <row r="40" spans="2:4">
      <c r="B40" s="48" t="s">
        <v>223</v>
      </c>
      <c r="C40" s="49">
        <v>61</v>
      </c>
    </row>
    <row r="42" spans="2:4">
      <c r="B42" s="12" t="s">
        <v>333</v>
      </c>
      <c r="C42" s="14" t="s">
        <v>3</v>
      </c>
      <c r="D42" s="14" t="s">
        <v>4</v>
      </c>
    </row>
    <row r="43" spans="2:4">
      <c r="B43" s="18" t="s">
        <v>330</v>
      </c>
      <c r="C43" s="20" t="s">
        <v>462</v>
      </c>
      <c r="D43" s="20">
        <v>17772302</v>
      </c>
    </row>
    <row r="44" spans="2:4">
      <c r="B44" s="18" t="s">
        <v>331</v>
      </c>
      <c r="C44" s="20" t="s">
        <v>511</v>
      </c>
      <c r="D44" s="20">
        <v>17418849</v>
      </c>
    </row>
    <row r="45" spans="2:4">
      <c r="B45" s="18" t="s">
        <v>332</v>
      </c>
      <c r="C45" s="20" t="s">
        <v>512</v>
      </c>
      <c r="D45" s="20">
        <v>17550904</v>
      </c>
    </row>
    <row r="46" spans="2:4">
      <c r="B46" s="18" t="s">
        <v>328</v>
      </c>
      <c r="C46" s="20" t="s">
        <v>463</v>
      </c>
      <c r="D46" s="20">
        <v>17905473</v>
      </c>
    </row>
    <row r="47" spans="2:4">
      <c r="B47" s="48" t="s">
        <v>329</v>
      </c>
      <c r="C47" s="49"/>
      <c r="D47" s="49">
        <v>17691260</v>
      </c>
    </row>
    <row r="51" spans="2:5">
      <c r="B51" s="2"/>
      <c r="C51" s="3" t="s">
        <v>3</v>
      </c>
      <c r="D51" s="4" t="s">
        <v>8</v>
      </c>
      <c r="E51" s="5"/>
    </row>
    <row r="52" spans="2:5" ht="30">
      <c r="B52" s="8" t="s">
        <v>9</v>
      </c>
      <c r="C52" s="9" t="s">
        <v>458</v>
      </c>
      <c r="D52" s="124" t="s">
        <v>464</v>
      </c>
      <c r="E52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0"/>
  <sheetViews>
    <sheetView zoomScale="130" zoomScaleNormal="130" workbookViewId="0">
      <pane ySplit="2" topLeftCell="A3" activePane="bottomLeft" state="frozen"/>
      <selection pane="bottomLeft" activeCell="I52" sqref="I52"/>
    </sheetView>
  </sheetViews>
  <sheetFormatPr defaultRowHeight="15"/>
  <cols>
    <col min="2" max="2" width="52.42578125" customWidth="1"/>
    <col min="3" max="3" width="8" customWidth="1"/>
    <col min="4" max="4" width="6.140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21" t="s">
        <v>10</v>
      </c>
      <c r="C2" s="21" t="s">
        <v>11</v>
      </c>
      <c r="D2" s="22" t="s">
        <v>12</v>
      </c>
      <c r="E2" s="22"/>
      <c r="F2" s="23" t="s">
        <v>14</v>
      </c>
      <c r="G2" s="24" t="s">
        <v>15</v>
      </c>
      <c r="H2" s="24" t="s">
        <v>364</v>
      </c>
    </row>
    <row r="3" spans="2:8">
      <c r="B3" s="21" t="s">
        <v>16</v>
      </c>
      <c r="C3" s="21"/>
      <c r="D3" s="22"/>
      <c r="E3" s="22"/>
      <c r="F3" s="85"/>
      <c r="G3" s="86"/>
    </row>
    <row r="4" spans="2:8">
      <c r="B4" s="25" t="s">
        <v>19</v>
      </c>
      <c r="C4" s="26"/>
      <c r="D4" s="14"/>
      <c r="E4" s="11"/>
      <c r="F4" s="283" t="s">
        <v>17</v>
      </c>
      <c r="G4" s="290"/>
      <c r="H4" s="283">
        <v>2018</v>
      </c>
    </row>
    <row r="5" spans="2:8">
      <c r="B5" s="29" t="s">
        <v>20</v>
      </c>
      <c r="C5" s="28" t="s">
        <v>21</v>
      </c>
      <c r="D5" s="168">
        <v>5425</v>
      </c>
      <c r="E5" s="11"/>
      <c r="F5" s="278"/>
      <c r="G5" s="291"/>
      <c r="H5" s="278"/>
    </row>
    <row r="6" spans="2:8">
      <c r="B6" s="29" t="s">
        <v>22</v>
      </c>
      <c r="C6" s="28" t="s">
        <v>21</v>
      </c>
      <c r="D6" s="168">
        <v>1646</v>
      </c>
      <c r="E6" s="11"/>
      <c r="F6" s="278"/>
      <c r="G6" s="291"/>
      <c r="H6" s="278"/>
    </row>
    <row r="7" spans="2:8">
      <c r="B7" s="27" t="s">
        <v>23</v>
      </c>
      <c r="C7" s="28"/>
      <c r="D7" s="168"/>
      <c r="E7" s="11"/>
      <c r="F7" s="278"/>
      <c r="G7" s="291"/>
      <c r="H7" s="278"/>
    </row>
    <row r="8" spans="2:8">
      <c r="B8" s="30" t="s">
        <v>24</v>
      </c>
      <c r="C8" s="28" t="s">
        <v>21</v>
      </c>
      <c r="D8" s="168">
        <v>4720</v>
      </c>
      <c r="E8" s="11"/>
      <c r="F8" s="278"/>
      <c r="G8" s="291"/>
      <c r="H8" s="278"/>
    </row>
    <row r="9" spans="2:8">
      <c r="B9" s="30" t="s">
        <v>25</v>
      </c>
      <c r="C9" s="28" t="s">
        <v>21</v>
      </c>
      <c r="D9" s="168">
        <v>1835</v>
      </c>
      <c r="E9" s="11"/>
      <c r="F9" s="278"/>
      <c r="G9" s="291"/>
      <c r="H9" s="278"/>
    </row>
    <row r="10" spans="2:8">
      <c r="B10" s="30" t="s">
        <v>336</v>
      </c>
      <c r="C10" s="28" t="s">
        <v>21</v>
      </c>
      <c r="D10" s="168">
        <v>2356</v>
      </c>
      <c r="E10" s="11"/>
      <c r="F10" s="278"/>
      <c r="G10" s="291"/>
      <c r="H10" s="278"/>
    </row>
    <row r="11" spans="2:8">
      <c r="B11" s="27" t="s">
        <v>334</v>
      </c>
      <c r="C11" s="28"/>
      <c r="D11" s="17"/>
      <c r="E11" s="11"/>
      <c r="F11" s="278"/>
      <c r="G11" s="291"/>
      <c r="H11" s="278"/>
    </row>
    <row r="12" spans="2:8">
      <c r="B12" s="29" t="s">
        <v>337</v>
      </c>
      <c r="C12" s="28" t="s">
        <v>21</v>
      </c>
      <c r="D12" s="168">
        <v>672</v>
      </c>
      <c r="E12" s="11"/>
      <c r="F12" s="278"/>
      <c r="G12" s="291"/>
      <c r="H12" s="278"/>
    </row>
    <row r="13" spans="2:8">
      <c r="B13" s="29" t="s">
        <v>338</v>
      </c>
      <c r="C13" s="28" t="s">
        <v>21</v>
      </c>
      <c r="D13" s="168">
        <v>29</v>
      </c>
      <c r="E13" s="11"/>
      <c r="F13" s="278"/>
      <c r="G13" s="291"/>
      <c r="H13" s="278"/>
    </row>
    <row r="14" spans="2:8">
      <c r="B14" s="27" t="s">
        <v>335</v>
      </c>
      <c r="C14" s="28"/>
      <c r="D14" s="17"/>
      <c r="E14" s="11"/>
      <c r="F14" s="278"/>
      <c r="G14" s="291"/>
      <c r="H14" s="278"/>
    </row>
    <row r="15" spans="2:8">
      <c r="B15" s="30" t="s">
        <v>339</v>
      </c>
      <c r="C15" s="28" t="s">
        <v>21</v>
      </c>
      <c r="D15" s="168">
        <v>701</v>
      </c>
      <c r="E15" s="11"/>
      <c r="F15" s="278"/>
      <c r="G15" s="291"/>
      <c r="H15" s="278"/>
    </row>
    <row r="16" spans="2:8">
      <c r="B16" s="30" t="s">
        <v>340</v>
      </c>
      <c r="C16" s="28" t="s">
        <v>21</v>
      </c>
      <c r="D16" s="168">
        <v>56</v>
      </c>
      <c r="E16" s="11"/>
      <c r="F16" s="278"/>
      <c r="G16" s="291"/>
      <c r="H16" s="278"/>
    </row>
    <row r="17" spans="2:8">
      <c r="B17" s="42" t="s">
        <v>341</v>
      </c>
      <c r="C17" s="31" t="s">
        <v>21</v>
      </c>
      <c r="D17" s="169">
        <v>427</v>
      </c>
      <c r="E17" s="11"/>
      <c r="F17" s="279"/>
      <c r="G17" s="292"/>
      <c r="H17" s="279"/>
    </row>
    <row r="18" spans="2:8">
      <c r="B18" s="83"/>
      <c r="C18" s="45"/>
      <c r="D18" s="11"/>
      <c r="E18" s="11"/>
    </row>
    <row r="20" spans="2:8">
      <c r="B20" s="33" t="s">
        <v>27</v>
      </c>
      <c r="C20" s="26" t="s">
        <v>21</v>
      </c>
      <c r="D20" s="170">
        <v>0</v>
      </c>
      <c r="F20" s="284" t="s">
        <v>17</v>
      </c>
      <c r="G20" s="293"/>
      <c r="H20" s="284">
        <v>2018</v>
      </c>
    </row>
    <row r="21" spans="2:8">
      <c r="B21" s="34" t="s">
        <v>342</v>
      </c>
      <c r="C21" s="28" t="s">
        <v>21</v>
      </c>
      <c r="D21" s="168">
        <v>759</v>
      </c>
      <c r="F21" s="285"/>
      <c r="G21" s="294"/>
      <c r="H21" s="285"/>
    </row>
    <row r="22" spans="2:8">
      <c r="B22" s="29" t="s">
        <v>343</v>
      </c>
      <c r="C22" s="28" t="s">
        <v>21</v>
      </c>
      <c r="D22" s="168">
        <v>0</v>
      </c>
      <c r="F22" s="285"/>
      <c r="G22" s="294"/>
      <c r="H22" s="285"/>
    </row>
    <row r="23" spans="2:8">
      <c r="B23" s="29" t="s">
        <v>344</v>
      </c>
      <c r="C23" s="28" t="s">
        <v>21</v>
      </c>
      <c r="D23" s="168">
        <v>0</v>
      </c>
      <c r="F23" s="285"/>
      <c r="G23" s="294"/>
      <c r="H23" s="285"/>
    </row>
    <row r="24" spans="2:8">
      <c r="B24" s="88" t="s">
        <v>345</v>
      </c>
      <c r="C24" s="28" t="s">
        <v>78</v>
      </c>
      <c r="D24" s="168">
        <v>1843</v>
      </c>
      <c r="F24" s="285"/>
      <c r="G24" s="294"/>
      <c r="H24" s="285"/>
    </row>
    <row r="25" spans="2:8">
      <c r="B25" s="34" t="s">
        <v>28</v>
      </c>
      <c r="C25" s="28" t="s">
        <v>21</v>
      </c>
      <c r="D25" s="168">
        <v>17</v>
      </c>
      <c r="F25" s="285"/>
      <c r="G25" s="295"/>
      <c r="H25" s="285"/>
    </row>
    <row r="26" spans="2:8">
      <c r="B26" s="34" t="s">
        <v>394</v>
      </c>
      <c r="C26" s="28" t="s">
        <v>78</v>
      </c>
      <c r="D26" s="89">
        <v>12</v>
      </c>
      <c r="F26" s="285"/>
      <c r="G26" s="82"/>
      <c r="H26" s="285"/>
    </row>
    <row r="27" spans="2:8">
      <c r="B27" s="108" t="s">
        <v>17</v>
      </c>
      <c r="C27" s="28" t="s">
        <v>78</v>
      </c>
      <c r="D27" s="51">
        <v>1</v>
      </c>
      <c r="F27" s="285"/>
      <c r="G27" s="82"/>
      <c r="H27" s="285"/>
    </row>
    <row r="28" spans="2:8">
      <c r="B28" s="29" t="s">
        <v>427</v>
      </c>
      <c r="C28" s="28" t="s">
        <v>78</v>
      </c>
      <c r="D28" s="51">
        <v>0</v>
      </c>
      <c r="F28" s="285"/>
      <c r="G28" s="107"/>
      <c r="H28" s="285"/>
    </row>
    <row r="29" spans="2:8">
      <c r="B29" s="29" t="s">
        <v>428</v>
      </c>
      <c r="C29" s="28" t="s">
        <v>78</v>
      </c>
      <c r="D29" s="51">
        <v>1</v>
      </c>
      <c r="F29" s="285"/>
      <c r="G29" s="107"/>
      <c r="H29" s="285"/>
    </row>
    <row r="30" spans="2:8">
      <c r="B30" s="108" t="s">
        <v>429</v>
      </c>
      <c r="C30" s="28" t="s">
        <v>78</v>
      </c>
      <c r="D30" s="51">
        <v>1</v>
      </c>
      <c r="F30" s="285"/>
      <c r="G30" s="107"/>
      <c r="H30" s="285"/>
    </row>
    <row r="31" spans="2:8">
      <c r="B31" s="29" t="s">
        <v>427</v>
      </c>
      <c r="C31" s="28" t="s">
        <v>78</v>
      </c>
      <c r="D31" s="51">
        <v>1</v>
      </c>
      <c r="F31" s="285"/>
      <c r="G31" s="107"/>
      <c r="H31" s="285"/>
    </row>
    <row r="32" spans="2:8">
      <c r="B32" s="109" t="s">
        <v>428</v>
      </c>
      <c r="C32" s="31" t="s">
        <v>21</v>
      </c>
      <c r="D32" s="169">
        <v>0</v>
      </c>
      <c r="F32" s="286"/>
      <c r="G32" s="38" t="s">
        <v>18</v>
      </c>
      <c r="H32" s="286"/>
    </row>
    <row r="34" spans="2:8">
      <c r="B34" s="21" t="s">
        <v>346</v>
      </c>
      <c r="C34" s="21"/>
      <c r="D34" s="21"/>
      <c r="E34" s="32"/>
    </row>
    <row r="35" spans="2:8">
      <c r="B35" s="33" t="s">
        <v>26</v>
      </c>
      <c r="C35" s="26"/>
      <c r="D35" s="14"/>
      <c r="F35" s="283" t="s">
        <v>43</v>
      </c>
      <c r="G35" s="296"/>
      <c r="H35" s="283">
        <v>2018</v>
      </c>
    </row>
    <row r="36" spans="2:8">
      <c r="B36" s="87" t="s">
        <v>331</v>
      </c>
      <c r="C36" s="28" t="s">
        <v>78</v>
      </c>
      <c r="D36" s="168">
        <v>2</v>
      </c>
      <c r="F36" s="278"/>
      <c r="G36" s="297"/>
      <c r="H36" s="278"/>
    </row>
    <row r="37" spans="2:8">
      <c r="B37" s="87" t="s">
        <v>330</v>
      </c>
      <c r="C37" s="28" t="s">
        <v>78</v>
      </c>
      <c r="D37" s="168">
        <v>1</v>
      </c>
      <c r="F37" s="278"/>
      <c r="G37" s="297"/>
      <c r="H37" s="278"/>
    </row>
    <row r="38" spans="2:8">
      <c r="B38" s="87" t="s">
        <v>332</v>
      </c>
      <c r="C38" s="28" t="s">
        <v>78</v>
      </c>
      <c r="D38" s="168"/>
      <c r="F38" s="278"/>
      <c r="G38" s="297"/>
      <c r="H38" s="278"/>
    </row>
    <row r="39" spans="2:8">
      <c r="B39" s="34" t="s">
        <v>347</v>
      </c>
      <c r="C39" s="28" t="s">
        <v>78</v>
      </c>
      <c r="D39" s="168">
        <v>1</v>
      </c>
      <c r="F39" s="278"/>
      <c r="G39" s="297"/>
      <c r="H39" s="278"/>
    </row>
    <row r="40" spans="2:8">
      <c r="B40" s="34" t="s">
        <v>348</v>
      </c>
      <c r="C40" s="28" t="s">
        <v>78</v>
      </c>
      <c r="D40" s="168">
        <v>2</v>
      </c>
      <c r="F40" s="278"/>
      <c r="G40" s="297"/>
      <c r="H40" s="278"/>
    </row>
    <row r="41" spans="2:8">
      <c r="B41" s="35" t="s">
        <v>349</v>
      </c>
      <c r="C41" s="31" t="s">
        <v>21</v>
      </c>
      <c r="D41" s="36"/>
      <c r="F41" s="279"/>
      <c r="G41" s="298"/>
      <c r="H41" s="279"/>
    </row>
    <row r="43" spans="2:8">
      <c r="B43" s="21" t="s">
        <v>434</v>
      </c>
    </row>
    <row r="44" spans="2:8">
      <c r="B44" s="25" t="s">
        <v>435</v>
      </c>
      <c r="C44" s="26" t="s">
        <v>78</v>
      </c>
      <c r="D44" s="50">
        <v>3</v>
      </c>
      <c r="F44" s="283" t="s">
        <v>43</v>
      </c>
      <c r="G44" s="296"/>
      <c r="H44" s="283">
        <v>2018</v>
      </c>
    </row>
    <row r="45" spans="2:8">
      <c r="B45" s="27" t="s">
        <v>436</v>
      </c>
      <c r="C45" s="28" t="s">
        <v>78</v>
      </c>
      <c r="D45" s="51">
        <v>4</v>
      </c>
      <c r="F45" s="278"/>
      <c r="G45" s="297"/>
      <c r="H45" s="278"/>
    </row>
    <row r="46" spans="2:8">
      <c r="B46" s="27" t="s">
        <v>437</v>
      </c>
      <c r="C46" s="28" t="s">
        <v>78</v>
      </c>
      <c r="D46" s="51">
        <v>1</v>
      </c>
      <c r="F46" s="278"/>
      <c r="G46" s="297"/>
      <c r="H46" s="278"/>
    </row>
    <row r="47" spans="2:8">
      <c r="B47" s="27" t="s">
        <v>438</v>
      </c>
      <c r="C47" s="28" t="s">
        <v>78</v>
      </c>
      <c r="D47" s="51">
        <v>0</v>
      </c>
      <c r="F47" s="278"/>
      <c r="G47" s="297"/>
      <c r="H47" s="278"/>
    </row>
    <row r="48" spans="2:8">
      <c r="B48" s="27" t="s">
        <v>440</v>
      </c>
      <c r="C48" s="28" t="s">
        <v>78</v>
      </c>
      <c r="D48" s="51">
        <v>5</v>
      </c>
      <c r="F48" s="278"/>
      <c r="G48" s="297"/>
      <c r="H48" s="278"/>
    </row>
    <row r="49" spans="2:10">
      <c r="B49" s="27" t="s">
        <v>441</v>
      </c>
      <c r="C49" s="28" t="s">
        <v>78</v>
      </c>
      <c r="D49" s="51">
        <v>8</v>
      </c>
      <c r="F49" s="278"/>
      <c r="G49" s="297"/>
      <c r="H49" s="278"/>
    </row>
    <row r="50" spans="2:10">
      <c r="B50" s="96" t="s">
        <v>439</v>
      </c>
      <c r="C50" s="80" t="s">
        <v>78</v>
      </c>
      <c r="D50" s="81"/>
      <c r="F50" s="279"/>
      <c r="G50" s="298"/>
      <c r="H50" s="279"/>
    </row>
    <row r="52" spans="2:10">
      <c r="B52" s="25" t="s">
        <v>442</v>
      </c>
      <c r="C52" s="26" t="s">
        <v>78</v>
      </c>
      <c r="D52" s="50">
        <v>1</v>
      </c>
      <c r="F52" s="283" t="s">
        <v>43</v>
      </c>
      <c r="G52" s="296"/>
      <c r="H52" s="287">
        <v>2018</v>
      </c>
    </row>
    <row r="53" spans="2:10">
      <c r="B53" s="27" t="s">
        <v>443</v>
      </c>
      <c r="C53" s="28" t="s">
        <v>78</v>
      </c>
      <c r="D53" s="51">
        <v>0</v>
      </c>
      <c r="F53" s="278"/>
      <c r="G53" s="297"/>
      <c r="H53" s="288"/>
    </row>
    <row r="54" spans="2:10">
      <c r="B54" s="27" t="s">
        <v>444</v>
      </c>
      <c r="C54" s="28" t="s">
        <v>78</v>
      </c>
      <c r="D54" s="51">
        <v>2</v>
      </c>
      <c r="F54" s="278"/>
      <c r="G54" s="297"/>
      <c r="H54" s="288"/>
    </row>
    <row r="55" spans="2:10">
      <c r="B55" s="69" t="s">
        <v>445</v>
      </c>
      <c r="C55" s="31" t="s">
        <v>78</v>
      </c>
      <c r="D55" s="52">
        <v>2</v>
      </c>
      <c r="F55" s="279"/>
      <c r="G55" s="298"/>
      <c r="H55" s="289"/>
    </row>
    <row r="56" spans="2:10">
      <c r="B56" s="44"/>
      <c r="C56" s="45"/>
      <c r="D56" s="45"/>
      <c r="F56" s="113"/>
      <c r="G56" s="114"/>
      <c r="H56" s="115"/>
    </row>
    <row r="57" spans="2:10">
      <c r="B57" s="46" t="s">
        <v>328</v>
      </c>
    </row>
    <row r="58" spans="2:10">
      <c r="B58" s="93" t="s">
        <v>446</v>
      </c>
      <c r="C58" s="119" t="s">
        <v>78</v>
      </c>
      <c r="D58" s="47">
        <v>260</v>
      </c>
      <c r="F58" s="116" t="s">
        <v>447</v>
      </c>
      <c r="G58" s="117"/>
      <c r="H58" s="118">
        <v>2018</v>
      </c>
    </row>
    <row r="59" spans="2:10">
      <c r="B59" s="46"/>
    </row>
    <row r="60" spans="2:10" ht="15.75">
      <c r="B60" s="39" t="s">
        <v>29</v>
      </c>
      <c r="J60" s="112"/>
    </row>
    <row r="61" spans="2:10">
      <c r="B61" s="33" t="s">
        <v>430</v>
      </c>
      <c r="C61" s="26" t="s">
        <v>21</v>
      </c>
      <c r="D61" s="170">
        <v>2</v>
      </c>
      <c r="F61" s="284" t="s">
        <v>17</v>
      </c>
      <c r="G61" s="284" t="s">
        <v>18</v>
      </c>
      <c r="H61" s="284">
        <v>2018</v>
      </c>
    </row>
    <row r="62" spans="2:10">
      <c r="B62" s="34" t="s">
        <v>30</v>
      </c>
      <c r="C62" s="28" t="s">
        <v>21</v>
      </c>
      <c r="D62" s="168">
        <v>0</v>
      </c>
      <c r="F62" s="285"/>
      <c r="G62" s="285"/>
      <c r="H62" s="285"/>
    </row>
    <row r="63" spans="2:10">
      <c r="B63" s="29" t="s">
        <v>31</v>
      </c>
      <c r="C63" s="28" t="s">
        <v>21</v>
      </c>
      <c r="D63" s="168">
        <v>0</v>
      </c>
      <c r="F63" s="285"/>
      <c r="G63" s="285"/>
      <c r="H63" s="285"/>
    </row>
    <row r="64" spans="2:10">
      <c r="B64" s="29" t="s">
        <v>32</v>
      </c>
      <c r="C64" s="28" t="s">
        <v>21</v>
      </c>
      <c r="D64" s="168">
        <v>5</v>
      </c>
      <c r="F64" s="285"/>
      <c r="G64" s="285"/>
      <c r="H64" s="285"/>
    </row>
    <row r="65" spans="2:8">
      <c r="B65" s="29" t="s">
        <v>33</v>
      </c>
      <c r="C65" s="28" t="s">
        <v>21</v>
      </c>
      <c r="D65" s="168">
        <v>2</v>
      </c>
      <c r="F65" s="285"/>
      <c r="G65" s="285"/>
      <c r="H65" s="285"/>
    </row>
    <row r="66" spans="2:8">
      <c r="B66" s="34" t="s">
        <v>34</v>
      </c>
      <c r="C66" s="28" t="s">
        <v>21</v>
      </c>
      <c r="D66" s="168">
        <v>0</v>
      </c>
      <c r="F66" s="285"/>
      <c r="G66" s="285"/>
      <c r="H66" s="285"/>
    </row>
    <row r="67" spans="2:8">
      <c r="B67" s="29" t="s">
        <v>31</v>
      </c>
      <c r="C67" s="28" t="s">
        <v>21</v>
      </c>
      <c r="D67" s="168">
        <v>0</v>
      </c>
      <c r="F67" s="285"/>
      <c r="G67" s="285"/>
      <c r="H67" s="285"/>
    </row>
    <row r="68" spans="2:8">
      <c r="B68" s="29" t="s">
        <v>32</v>
      </c>
      <c r="C68" s="28" t="s">
        <v>21</v>
      </c>
      <c r="D68" s="168">
        <v>0</v>
      </c>
      <c r="F68" s="285"/>
      <c r="G68" s="285"/>
      <c r="H68" s="285"/>
    </row>
    <row r="69" spans="2:8">
      <c r="B69" s="29" t="s">
        <v>33</v>
      </c>
      <c r="C69" s="28" t="s">
        <v>21</v>
      </c>
      <c r="D69" s="168">
        <v>0</v>
      </c>
      <c r="F69" s="285"/>
      <c r="G69" s="285"/>
      <c r="H69" s="285"/>
    </row>
    <row r="70" spans="2:8">
      <c r="B70" s="34" t="s">
        <v>35</v>
      </c>
      <c r="C70" s="28" t="s">
        <v>21</v>
      </c>
      <c r="D70" s="168">
        <v>18</v>
      </c>
      <c r="F70" s="285"/>
      <c r="G70" s="285"/>
      <c r="H70" s="285"/>
    </row>
    <row r="71" spans="2:8">
      <c r="B71" s="34" t="s">
        <v>36</v>
      </c>
      <c r="C71" s="28" t="s">
        <v>21</v>
      </c>
      <c r="D71" s="168">
        <v>6</v>
      </c>
      <c r="F71" s="285"/>
      <c r="G71" s="285"/>
      <c r="H71" s="285"/>
    </row>
    <row r="72" spans="2:8">
      <c r="B72" s="35" t="s">
        <v>37</v>
      </c>
      <c r="C72" s="31" t="s">
        <v>21</v>
      </c>
      <c r="D72" s="169">
        <v>6</v>
      </c>
      <c r="F72" s="286"/>
      <c r="G72" s="286"/>
      <c r="H72" s="286"/>
    </row>
    <row r="74" spans="2:8">
      <c r="B74" s="21" t="s">
        <v>38</v>
      </c>
    </row>
    <row r="75" spans="2:8">
      <c r="B75" s="33" t="s">
        <v>39</v>
      </c>
      <c r="C75" s="26" t="s">
        <v>21</v>
      </c>
      <c r="D75" s="170">
        <v>0</v>
      </c>
      <c r="F75" s="280" t="s">
        <v>17</v>
      </c>
      <c r="G75" s="287"/>
      <c r="H75" s="280">
        <v>2018</v>
      </c>
    </row>
    <row r="76" spans="2:8">
      <c r="B76" s="34" t="s">
        <v>350</v>
      </c>
      <c r="C76" s="28" t="s">
        <v>21</v>
      </c>
      <c r="D76" s="168">
        <v>490</v>
      </c>
      <c r="F76" s="281"/>
      <c r="G76" s="288"/>
      <c r="H76" s="281"/>
    </row>
    <row r="77" spans="2:8">
      <c r="B77" s="34" t="s">
        <v>351</v>
      </c>
      <c r="C77" s="28" t="s">
        <v>21</v>
      </c>
      <c r="D77" s="168">
        <v>321</v>
      </c>
      <c r="F77" s="281"/>
      <c r="G77" s="288"/>
      <c r="H77" s="281"/>
    </row>
    <row r="78" spans="2:8" ht="15.75" customHeight="1">
      <c r="B78" s="91" t="s">
        <v>352</v>
      </c>
      <c r="C78" s="80" t="s">
        <v>21</v>
      </c>
      <c r="D78" s="171">
        <v>398</v>
      </c>
      <c r="F78" s="281"/>
      <c r="G78" s="288"/>
      <c r="H78" s="281"/>
    </row>
    <row r="79" spans="2:8" ht="15.75" customHeight="1">
      <c r="B79" s="90"/>
      <c r="C79" s="45"/>
      <c r="D79" s="44"/>
      <c r="F79" s="281"/>
      <c r="G79" s="288"/>
      <c r="H79" s="281"/>
    </row>
    <row r="80" spans="2:8" ht="15.75" customHeight="1">
      <c r="B80" s="40" t="s">
        <v>353</v>
      </c>
      <c r="C80" s="41" t="s">
        <v>78</v>
      </c>
      <c r="D80" s="172">
        <v>610</v>
      </c>
      <c r="F80" s="282"/>
      <c r="G80" s="289"/>
      <c r="H80" s="282"/>
    </row>
    <row r="81" spans="2:8">
      <c r="D81" s="173"/>
    </row>
    <row r="82" spans="2:8">
      <c r="B82" s="21" t="s">
        <v>40</v>
      </c>
      <c r="D82" s="173"/>
    </row>
    <row r="83" spans="2:8">
      <c r="B83" s="33" t="s">
        <v>41</v>
      </c>
      <c r="C83" s="26" t="s">
        <v>21</v>
      </c>
      <c r="D83" s="170">
        <v>0</v>
      </c>
      <c r="F83" s="278" t="s">
        <v>465</v>
      </c>
      <c r="G83" s="105"/>
      <c r="H83" s="278">
        <v>2018</v>
      </c>
    </row>
    <row r="84" spans="2:8">
      <c r="B84" s="34" t="s">
        <v>42</v>
      </c>
      <c r="C84" s="28" t="s">
        <v>78</v>
      </c>
      <c r="D84" s="168">
        <v>0</v>
      </c>
      <c r="F84" s="278"/>
      <c r="G84" s="105"/>
      <c r="H84" s="278"/>
    </row>
    <row r="85" spans="2:8">
      <c r="B85" s="34" t="s">
        <v>354</v>
      </c>
      <c r="C85" s="28" t="s">
        <v>78</v>
      </c>
      <c r="D85" s="168">
        <v>0</v>
      </c>
      <c r="F85" s="278"/>
      <c r="G85" s="105"/>
      <c r="H85" s="278"/>
    </row>
    <row r="86" spans="2:8">
      <c r="B86" s="34" t="s">
        <v>355</v>
      </c>
      <c r="C86" s="28" t="s">
        <v>78</v>
      </c>
      <c r="D86" s="168">
        <v>1</v>
      </c>
      <c r="F86" s="278"/>
      <c r="G86" s="105"/>
      <c r="H86" s="278"/>
    </row>
    <row r="87" spans="2:8">
      <c r="B87" s="34" t="s">
        <v>356</v>
      </c>
      <c r="C87" s="28" t="s">
        <v>78</v>
      </c>
      <c r="D87" s="168">
        <v>0</v>
      </c>
      <c r="F87" s="278"/>
      <c r="G87" s="105"/>
      <c r="H87" s="278"/>
    </row>
    <row r="88" spans="2:8">
      <c r="B88" s="34" t="s">
        <v>216</v>
      </c>
      <c r="C88" s="28" t="s">
        <v>21</v>
      </c>
      <c r="D88" s="168">
        <v>0</v>
      </c>
      <c r="F88" s="278"/>
      <c r="G88" s="105"/>
      <c r="H88" s="278"/>
    </row>
    <row r="89" spans="2:8" s="120" customFormat="1">
      <c r="B89" s="121" t="s">
        <v>409</v>
      </c>
      <c r="C89" s="122" t="s">
        <v>78</v>
      </c>
      <c r="D89" s="174">
        <v>0</v>
      </c>
      <c r="F89" s="278"/>
      <c r="G89" s="123"/>
      <c r="H89" s="278"/>
    </row>
    <row r="90" spans="2:8">
      <c r="B90" s="34" t="s">
        <v>410</v>
      </c>
      <c r="C90" s="28" t="s">
        <v>78</v>
      </c>
      <c r="D90" s="168">
        <v>0</v>
      </c>
      <c r="F90" s="278"/>
      <c r="G90" s="105"/>
      <c r="H90" s="278"/>
    </row>
    <row r="91" spans="2:8">
      <c r="B91" s="34" t="s">
        <v>411</v>
      </c>
      <c r="C91" s="28" t="s">
        <v>78</v>
      </c>
      <c r="D91" s="168">
        <v>0</v>
      </c>
      <c r="F91" s="278"/>
      <c r="G91" s="105"/>
      <c r="H91" s="278"/>
    </row>
    <row r="92" spans="2:8">
      <c r="B92" s="34" t="s">
        <v>412</v>
      </c>
      <c r="C92" s="28" t="s">
        <v>78</v>
      </c>
      <c r="D92" s="168">
        <v>0</v>
      </c>
      <c r="F92" s="278"/>
      <c r="G92" s="105"/>
      <c r="H92" s="278"/>
    </row>
    <row r="93" spans="2:8">
      <c r="B93" s="34" t="s">
        <v>413</v>
      </c>
      <c r="C93" s="28" t="s">
        <v>78</v>
      </c>
      <c r="D93" s="168">
        <v>0</v>
      </c>
      <c r="F93" s="278"/>
      <c r="G93" s="105"/>
      <c r="H93" s="278"/>
    </row>
    <row r="94" spans="2:8">
      <c r="B94" s="34" t="s">
        <v>414</v>
      </c>
      <c r="C94" s="28" t="s">
        <v>78</v>
      </c>
      <c r="D94" s="168">
        <v>0</v>
      </c>
      <c r="F94" s="278"/>
      <c r="G94" s="105"/>
      <c r="H94" s="278"/>
    </row>
    <row r="95" spans="2:8">
      <c r="B95" s="34" t="s">
        <v>420</v>
      </c>
      <c r="C95" s="28" t="s">
        <v>78</v>
      </c>
      <c r="D95" s="168">
        <v>0</v>
      </c>
      <c r="F95" s="278"/>
      <c r="G95" s="105"/>
      <c r="H95" s="278"/>
    </row>
    <row r="96" spans="2:8">
      <c r="B96" s="34" t="s">
        <v>415</v>
      </c>
      <c r="C96" s="28" t="s">
        <v>78</v>
      </c>
      <c r="D96" s="168">
        <v>0</v>
      </c>
      <c r="F96" s="278"/>
      <c r="G96" s="105"/>
      <c r="H96" s="278"/>
    </row>
    <row r="97" spans="2:8">
      <c r="B97" s="34" t="s">
        <v>416</v>
      </c>
      <c r="C97" s="28" t="s">
        <v>78</v>
      </c>
      <c r="D97" s="168">
        <v>0</v>
      </c>
      <c r="F97" s="278"/>
      <c r="G97" s="105"/>
      <c r="H97" s="278"/>
    </row>
    <row r="98" spans="2:8">
      <c r="B98" s="34" t="s">
        <v>417</v>
      </c>
      <c r="C98" s="28" t="s">
        <v>78</v>
      </c>
      <c r="D98" s="168">
        <v>0</v>
      </c>
      <c r="F98" s="278"/>
      <c r="G98" s="105"/>
      <c r="H98" s="278"/>
    </row>
    <row r="99" spans="2:8">
      <c r="B99" s="34" t="s">
        <v>418</v>
      </c>
      <c r="C99" s="28" t="s">
        <v>78</v>
      </c>
      <c r="D99" s="168">
        <v>0</v>
      </c>
      <c r="F99" s="278"/>
      <c r="G99" s="105"/>
      <c r="H99" s="278"/>
    </row>
    <row r="100" spans="2:8">
      <c r="B100" s="91" t="s">
        <v>419</v>
      </c>
      <c r="C100" s="80" t="s">
        <v>78</v>
      </c>
      <c r="D100" s="171">
        <v>0</v>
      </c>
      <c r="F100" s="279"/>
      <c r="G100" s="106"/>
      <c r="H100" s="279"/>
    </row>
  </sheetData>
  <mergeCells count="23">
    <mergeCell ref="F44:F50"/>
    <mergeCell ref="H44:H50"/>
    <mergeCell ref="F52:F55"/>
    <mergeCell ref="H52:H55"/>
    <mergeCell ref="G35:G41"/>
    <mergeCell ref="G44:G50"/>
    <mergeCell ref="G52:G55"/>
    <mergeCell ref="F4:F17"/>
    <mergeCell ref="G4:G17"/>
    <mergeCell ref="F20:F32"/>
    <mergeCell ref="G20:G25"/>
    <mergeCell ref="F35:F41"/>
    <mergeCell ref="F61:F72"/>
    <mergeCell ref="G61:G72"/>
    <mergeCell ref="F75:F80"/>
    <mergeCell ref="G75:G80"/>
    <mergeCell ref="F83:F100"/>
    <mergeCell ref="H83:H100"/>
    <mergeCell ref="H75:H80"/>
    <mergeCell ref="H4:H17"/>
    <mergeCell ref="H20:H32"/>
    <mergeCell ref="H35:H41"/>
    <mergeCell ref="H61:H7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AE125"/>
  <sheetViews>
    <sheetView topLeftCell="A115" zoomScale="140" zoomScaleNormal="140" workbookViewId="0">
      <selection activeCell="B131" sqref="B131"/>
    </sheetView>
  </sheetViews>
  <sheetFormatPr defaultRowHeight="15"/>
  <cols>
    <col min="2" max="2" width="23" customWidth="1"/>
    <col min="3" max="3" width="10.28515625" customWidth="1"/>
    <col min="4" max="4" width="14.5703125" customWidth="1"/>
    <col min="5" max="5" width="12.7109375" customWidth="1"/>
    <col min="6" max="6" width="12" customWidth="1"/>
    <col min="7" max="7" width="9.85546875" customWidth="1"/>
    <col min="8" max="8" width="19.85546875" customWidth="1"/>
    <col min="9" max="9" width="10" customWidth="1"/>
    <col min="10" max="10" width="8.7109375" customWidth="1"/>
    <col min="11" max="24" width="8.5703125" customWidth="1"/>
    <col min="25" max="25" width="9.5703125" customWidth="1"/>
    <col min="26" max="26" width="9.1406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1:28">
      <c r="A2" s="176"/>
      <c r="B2" s="177" t="s">
        <v>91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 t="s">
        <v>10</v>
      </c>
      <c r="Y2" s="176"/>
      <c r="Z2" s="176"/>
    </row>
    <row r="3" spans="1:28" ht="38.25" customHeight="1">
      <c r="A3" s="176"/>
      <c r="B3" s="308" t="s">
        <v>92</v>
      </c>
      <c r="C3" s="333" t="s">
        <v>93</v>
      </c>
      <c r="D3" s="333" t="s">
        <v>94</v>
      </c>
      <c r="E3" s="333" t="s">
        <v>95</v>
      </c>
      <c r="F3" s="333" t="s">
        <v>358</v>
      </c>
      <c r="G3" s="333" t="s">
        <v>359</v>
      </c>
      <c r="H3" s="335" t="s">
        <v>96</v>
      </c>
      <c r="I3" s="302" t="s">
        <v>396</v>
      </c>
      <c r="J3" s="303"/>
      <c r="K3" s="303"/>
      <c r="L3" s="303"/>
      <c r="M3" s="303"/>
      <c r="N3" s="304"/>
      <c r="O3" s="344" t="s">
        <v>405</v>
      </c>
      <c r="P3" s="345"/>
      <c r="Q3" s="336" t="s">
        <v>97</v>
      </c>
      <c r="R3" s="337"/>
      <c r="S3" s="337"/>
      <c r="T3" s="337"/>
      <c r="U3" s="337"/>
      <c r="V3" s="337"/>
      <c r="W3" s="337"/>
      <c r="X3" s="337"/>
      <c r="Y3" s="337"/>
      <c r="Z3" s="338"/>
    </row>
    <row r="4" spans="1:28" ht="38.25" customHeight="1">
      <c r="A4" s="176"/>
      <c r="B4" s="339"/>
      <c r="C4" s="334"/>
      <c r="D4" s="334"/>
      <c r="E4" s="334"/>
      <c r="F4" s="334"/>
      <c r="G4" s="334"/>
      <c r="H4" s="335"/>
      <c r="I4" s="336" t="s">
        <v>395</v>
      </c>
      <c r="J4" s="338"/>
      <c r="K4" s="336" t="s">
        <v>404</v>
      </c>
      <c r="L4" s="338"/>
      <c r="M4" s="336" t="s">
        <v>98</v>
      </c>
      <c r="N4" s="338"/>
      <c r="O4" s="346"/>
      <c r="P4" s="347"/>
      <c r="Q4" s="341" t="s">
        <v>360</v>
      </c>
      <c r="R4" s="342"/>
      <c r="S4" s="342"/>
      <c r="T4" s="343"/>
      <c r="U4" s="341" t="s">
        <v>361</v>
      </c>
      <c r="V4" s="342"/>
      <c r="W4" s="342"/>
      <c r="X4" s="343"/>
      <c r="Y4" s="344" t="s">
        <v>99</v>
      </c>
      <c r="Z4" s="345"/>
      <c r="AA4" s="5"/>
    </row>
    <row r="5" spans="1:28" ht="22.5" customHeight="1">
      <c r="A5" s="176"/>
      <c r="B5" s="339"/>
      <c r="C5" s="334"/>
      <c r="D5" s="334"/>
      <c r="E5" s="334"/>
      <c r="F5" s="334"/>
      <c r="G5" s="334"/>
      <c r="H5" s="333"/>
      <c r="I5" s="308" t="s">
        <v>100</v>
      </c>
      <c r="J5" s="310" t="s">
        <v>101</v>
      </c>
      <c r="K5" s="308" t="s">
        <v>100</v>
      </c>
      <c r="L5" s="310" t="s">
        <v>102</v>
      </c>
      <c r="M5" s="308" t="s">
        <v>100</v>
      </c>
      <c r="N5" s="310" t="s">
        <v>101</v>
      </c>
      <c r="O5" s="308" t="s">
        <v>100</v>
      </c>
      <c r="P5" s="308" t="s">
        <v>101</v>
      </c>
      <c r="Q5" s="341" t="s">
        <v>362</v>
      </c>
      <c r="R5" s="343"/>
      <c r="S5" s="342" t="s">
        <v>431</v>
      </c>
      <c r="T5" s="343"/>
      <c r="U5" s="341" t="s">
        <v>362</v>
      </c>
      <c r="V5" s="343"/>
      <c r="W5" s="341" t="s">
        <v>363</v>
      </c>
      <c r="X5" s="343"/>
      <c r="Y5" s="346"/>
      <c r="Z5" s="347"/>
      <c r="AA5" s="5"/>
    </row>
    <row r="6" spans="1:28" ht="38.25" customHeight="1">
      <c r="A6" s="176"/>
      <c r="B6" s="339"/>
      <c r="C6" s="334"/>
      <c r="D6" s="334"/>
      <c r="E6" s="334"/>
      <c r="F6" s="334"/>
      <c r="G6" s="340"/>
      <c r="H6" s="333"/>
      <c r="I6" s="309"/>
      <c r="J6" s="311"/>
      <c r="K6" s="309"/>
      <c r="L6" s="311"/>
      <c r="M6" s="309"/>
      <c r="N6" s="311"/>
      <c r="O6" s="309"/>
      <c r="P6" s="309"/>
      <c r="Q6" s="178" t="s">
        <v>68</v>
      </c>
      <c r="R6" s="178" t="s">
        <v>69</v>
      </c>
      <c r="S6" s="178" t="s">
        <v>68</v>
      </c>
      <c r="T6" s="178" t="s">
        <v>69</v>
      </c>
      <c r="U6" s="178" t="s">
        <v>68</v>
      </c>
      <c r="V6" s="178" t="s">
        <v>69</v>
      </c>
      <c r="W6" s="178" t="s">
        <v>68</v>
      </c>
      <c r="X6" s="179" t="s">
        <v>69</v>
      </c>
      <c r="Y6" s="180" t="s">
        <v>68</v>
      </c>
      <c r="Z6" s="181" t="s">
        <v>69</v>
      </c>
    </row>
    <row r="7" spans="1:28" s="186" customFormat="1" ht="15.75">
      <c r="A7" s="185">
        <v>1</v>
      </c>
      <c r="B7" s="183" t="s">
        <v>488</v>
      </c>
      <c r="C7" s="198" t="s">
        <v>226</v>
      </c>
      <c r="D7" s="202">
        <v>14000</v>
      </c>
      <c r="E7" s="198" t="s">
        <v>229</v>
      </c>
      <c r="F7" s="198">
        <v>43</v>
      </c>
      <c r="G7" s="198">
        <v>2541</v>
      </c>
      <c r="H7" s="198">
        <v>25</v>
      </c>
      <c r="I7" s="199">
        <v>271</v>
      </c>
      <c r="J7" s="199">
        <v>236</v>
      </c>
      <c r="K7" s="199">
        <v>179</v>
      </c>
      <c r="L7" s="199">
        <v>190</v>
      </c>
      <c r="M7" s="199">
        <v>0</v>
      </c>
      <c r="N7" s="199">
        <v>0</v>
      </c>
      <c r="O7" s="198">
        <v>0</v>
      </c>
      <c r="P7" s="198">
        <v>0</v>
      </c>
      <c r="Q7" s="212">
        <v>26</v>
      </c>
      <c r="R7" s="212">
        <v>10</v>
      </c>
      <c r="S7" s="212">
        <v>2</v>
      </c>
      <c r="T7" s="212">
        <v>0</v>
      </c>
      <c r="U7" s="198">
        <v>0</v>
      </c>
      <c r="V7" s="198">
        <v>0</v>
      </c>
      <c r="W7" s="198">
        <v>0</v>
      </c>
      <c r="X7" s="198">
        <v>0</v>
      </c>
      <c r="Y7" s="213">
        <v>23</v>
      </c>
      <c r="Z7" s="213">
        <v>9</v>
      </c>
    </row>
    <row r="8" spans="1:28" s="186" customFormat="1" ht="15.75">
      <c r="A8" s="185">
        <v>2</v>
      </c>
      <c r="B8" s="183" t="s">
        <v>481</v>
      </c>
      <c r="C8" s="192" t="s">
        <v>226</v>
      </c>
      <c r="D8" s="193">
        <v>11900</v>
      </c>
      <c r="E8" s="192" t="s">
        <v>226</v>
      </c>
      <c r="F8" s="192">
        <v>28</v>
      </c>
      <c r="G8" s="192">
        <v>6914</v>
      </c>
      <c r="H8" s="192">
        <v>45</v>
      </c>
      <c r="I8" s="184">
        <v>43</v>
      </c>
      <c r="J8" s="184">
        <v>49</v>
      </c>
      <c r="K8" s="184">
        <v>0</v>
      </c>
      <c r="L8" s="184">
        <v>0</v>
      </c>
      <c r="M8" s="184">
        <v>200</v>
      </c>
      <c r="N8" s="184">
        <v>199</v>
      </c>
      <c r="O8" s="192">
        <v>0</v>
      </c>
      <c r="P8" s="192">
        <v>0</v>
      </c>
      <c r="Q8" s="212">
        <v>14</v>
      </c>
      <c r="R8" s="212">
        <v>10</v>
      </c>
      <c r="S8" s="212">
        <v>3</v>
      </c>
      <c r="T8" s="212">
        <v>0</v>
      </c>
      <c r="U8" s="192">
        <v>0</v>
      </c>
      <c r="V8" s="192">
        <v>0</v>
      </c>
      <c r="W8" s="192">
        <v>0</v>
      </c>
      <c r="X8" s="192">
        <v>0</v>
      </c>
      <c r="Y8" s="192">
        <v>10</v>
      </c>
      <c r="Z8" s="192">
        <v>8</v>
      </c>
    </row>
    <row r="9" spans="1:28" s="186" customFormat="1" ht="15.75">
      <c r="A9" s="185">
        <v>3</v>
      </c>
      <c r="B9" s="183" t="s">
        <v>482</v>
      </c>
      <c r="C9" s="198" t="s">
        <v>226</v>
      </c>
      <c r="D9" s="203">
        <v>3000</v>
      </c>
      <c r="E9" s="198" t="s">
        <v>229</v>
      </c>
      <c r="F9" s="198">
        <v>12</v>
      </c>
      <c r="G9" s="198">
        <v>700</v>
      </c>
      <c r="H9" s="198" t="s">
        <v>489</v>
      </c>
      <c r="I9" s="199">
        <v>0</v>
      </c>
      <c r="J9" s="199">
        <v>0</v>
      </c>
      <c r="K9" s="199">
        <v>0</v>
      </c>
      <c r="L9" s="199">
        <v>0</v>
      </c>
      <c r="M9" s="199">
        <v>51</v>
      </c>
      <c r="N9" s="199">
        <v>55</v>
      </c>
      <c r="O9" s="198">
        <v>1</v>
      </c>
      <c r="P9" s="198">
        <v>1</v>
      </c>
      <c r="Q9" s="212">
        <v>6</v>
      </c>
      <c r="R9" s="212">
        <v>2</v>
      </c>
      <c r="S9" s="212">
        <v>0</v>
      </c>
      <c r="T9" s="212">
        <v>0</v>
      </c>
      <c r="U9" s="198">
        <v>0</v>
      </c>
      <c r="V9" s="198">
        <v>0</v>
      </c>
      <c r="W9" s="198">
        <v>0</v>
      </c>
      <c r="X9" s="198">
        <v>0</v>
      </c>
      <c r="Y9" s="200">
        <v>1</v>
      </c>
      <c r="Z9" s="201">
        <v>2</v>
      </c>
    </row>
    <row r="10" spans="1:28" ht="15.75">
      <c r="A10" s="182">
        <v>4</v>
      </c>
      <c r="B10" s="175" t="s">
        <v>483</v>
      </c>
      <c r="C10" s="182" t="s">
        <v>226</v>
      </c>
      <c r="D10" s="182">
        <v>3000</v>
      </c>
      <c r="E10" s="182" t="s">
        <v>229</v>
      </c>
      <c r="F10" s="182" t="s">
        <v>504</v>
      </c>
      <c r="G10" s="182">
        <v>200</v>
      </c>
      <c r="H10" s="206">
        <v>30</v>
      </c>
      <c r="I10" s="182">
        <v>0</v>
      </c>
      <c r="J10" s="182">
        <v>0</v>
      </c>
      <c r="K10" s="182">
        <v>0</v>
      </c>
      <c r="L10" s="182">
        <v>0</v>
      </c>
      <c r="M10" s="182">
        <v>82</v>
      </c>
      <c r="N10" s="182">
        <v>93</v>
      </c>
      <c r="O10" s="182">
        <v>0</v>
      </c>
      <c r="P10" s="182">
        <v>0</v>
      </c>
      <c r="Q10" s="212">
        <v>5</v>
      </c>
      <c r="R10" s="212">
        <v>0</v>
      </c>
      <c r="S10" s="212">
        <v>1</v>
      </c>
      <c r="T10" s="212">
        <v>1</v>
      </c>
      <c r="U10" s="182">
        <v>0</v>
      </c>
      <c r="V10" s="182">
        <v>0</v>
      </c>
      <c r="W10" s="182">
        <v>0</v>
      </c>
      <c r="X10" s="182">
        <v>0</v>
      </c>
      <c r="Y10" s="182">
        <v>2</v>
      </c>
      <c r="Z10" s="182">
        <v>1</v>
      </c>
    </row>
    <row r="11" spans="1:28">
      <c r="B11" s="59" t="s">
        <v>13</v>
      </c>
      <c r="C11" s="60" t="s">
        <v>0</v>
      </c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</row>
    <row r="12" spans="1:28">
      <c r="B12" s="59" t="s">
        <v>14</v>
      </c>
      <c r="C12" s="61" t="s">
        <v>103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</row>
    <row r="13" spans="1:28">
      <c r="B13" s="59" t="s">
        <v>15</v>
      </c>
      <c r="C13" s="61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</row>
    <row r="14" spans="1:28">
      <c r="B14" s="59" t="s">
        <v>364</v>
      </c>
      <c r="C14" s="60">
        <v>2018</v>
      </c>
    </row>
    <row r="17" spans="2:10">
      <c r="B17" s="62" t="s">
        <v>234</v>
      </c>
    </row>
    <row r="18" spans="2:10">
      <c r="B18" s="323" t="s">
        <v>92</v>
      </c>
      <c r="C18" s="305" t="s">
        <v>104</v>
      </c>
      <c r="D18" s="306"/>
      <c r="E18" s="306"/>
      <c r="F18" s="306"/>
      <c r="G18" s="306"/>
      <c r="H18" s="307"/>
    </row>
    <row r="19" spans="2:10">
      <c r="B19" s="324"/>
      <c r="C19" s="305" t="s">
        <v>105</v>
      </c>
      <c r="D19" s="306"/>
      <c r="E19" s="306"/>
      <c r="F19" s="306"/>
      <c r="G19" s="306"/>
      <c r="H19" s="307"/>
    </row>
    <row r="20" spans="2:10" ht="45.75" customHeight="1">
      <c r="B20" s="325"/>
      <c r="C20" s="102" t="s">
        <v>106</v>
      </c>
      <c r="D20" s="102" t="s">
        <v>107</v>
      </c>
      <c r="E20" s="102" t="s">
        <v>235</v>
      </c>
      <c r="F20" s="102" t="s">
        <v>236</v>
      </c>
      <c r="G20" s="102" t="s">
        <v>397</v>
      </c>
      <c r="H20" s="103" t="s">
        <v>108</v>
      </c>
    </row>
    <row r="21" spans="2:10">
      <c r="B21" s="205" t="s">
        <v>502</v>
      </c>
      <c r="C21" s="54">
        <v>0</v>
      </c>
      <c r="D21" s="54">
        <v>0</v>
      </c>
      <c r="E21" s="54">
        <v>14</v>
      </c>
      <c r="F21" s="54">
        <v>22</v>
      </c>
      <c r="G21" s="100">
        <v>4</v>
      </c>
      <c r="H21" s="55">
        <v>0</v>
      </c>
    </row>
    <row r="22" spans="2:10" s="191" customFormat="1">
      <c r="B22" s="187" t="s">
        <v>481</v>
      </c>
      <c r="C22" s="188">
        <v>0</v>
      </c>
      <c r="D22" s="188">
        <v>0</v>
      </c>
      <c r="E22" s="188">
        <v>9</v>
      </c>
      <c r="F22" s="188">
        <v>19</v>
      </c>
      <c r="G22" s="189">
        <v>3</v>
      </c>
      <c r="H22" s="190">
        <v>0</v>
      </c>
    </row>
    <row r="23" spans="2:10">
      <c r="B23" s="187" t="s">
        <v>482</v>
      </c>
      <c r="C23" s="188">
        <v>0</v>
      </c>
      <c r="D23" s="188">
        <v>0</v>
      </c>
      <c r="E23" s="188">
        <v>0</v>
      </c>
      <c r="F23" s="188">
        <v>5</v>
      </c>
      <c r="G23" s="189">
        <v>3</v>
      </c>
      <c r="H23" s="190">
        <v>0</v>
      </c>
    </row>
    <row r="24" spans="2:10">
      <c r="B24" s="56" t="s">
        <v>483</v>
      </c>
      <c r="C24" s="57">
        <v>0</v>
      </c>
      <c r="D24" s="57">
        <v>0</v>
      </c>
      <c r="E24" s="57">
        <v>0</v>
      </c>
      <c r="F24" s="57">
        <v>5</v>
      </c>
      <c r="G24" s="101">
        <v>4</v>
      </c>
      <c r="H24" s="58">
        <v>0</v>
      </c>
    </row>
    <row r="25" spans="2:10">
      <c r="B25" s="59" t="s">
        <v>13</v>
      </c>
      <c r="C25" s="60" t="s">
        <v>0</v>
      </c>
      <c r="J25" s="5"/>
    </row>
    <row r="26" spans="2:10">
      <c r="B26" s="59" t="s">
        <v>14</v>
      </c>
      <c r="C26" s="61" t="s">
        <v>503</v>
      </c>
      <c r="D26" s="5"/>
      <c r="E26" s="5"/>
      <c r="F26" s="5"/>
      <c r="G26" s="5"/>
      <c r="H26" s="5"/>
      <c r="I26" s="5"/>
      <c r="J26" s="5"/>
    </row>
    <row r="27" spans="2:10">
      <c r="B27" s="59" t="s">
        <v>365</v>
      </c>
      <c r="C27" s="61">
        <v>2018</v>
      </c>
      <c r="D27" s="5"/>
      <c r="E27" s="5"/>
      <c r="F27" s="5"/>
      <c r="G27" s="5"/>
      <c r="H27" s="5"/>
      <c r="I27" s="5"/>
      <c r="J27" s="5"/>
    </row>
    <row r="28" spans="2:10">
      <c r="B28" s="59" t="s">
        <v>15</v>
      </c>
      <c r="C28" s="60"/>
    </row>
    <row r="32" spans="2:10">
      <c r="B32" s="21" t="s">
        <v>109</v>
      </c>
    </row>
    <row r="33" spans="2:31" ht="22.5" customHeight="1">
      <c r="B33" s="315" t="s">
        <v>92</v>
      </c>
      <c r="C33" s="299" t="s">
        <v>110</v>
      </c>
      <c r="D33" s="301"/>
      <c r="E33" s="299" t="s">
        <v>240</v>
      </c>
      <c r="F33" s="301"/>
      <c r="G33" s="300" t="s">
        <v>398</v>
      </c>
      <c r="H33" s="301"/>
      <c r="I33" s="299" t="s">
        <v>111</v>
      </c>
      <c r="J33" s="301"/>
      <c r="K33" s="299" t="s">
        <v>112</v>
      </c>
      <c r="L33" s="301"/>
      <c r="M33" s="299" t="s">
        <v>113</v>
      </c>
      <c r="N33" s="300"/>
      <c r="O33" s="299" t="s">
        <v>114</v>
      </c>
      <c r="P33" s="301"/>
      <c r="Q33" s="299" t="s">
        <v>115</v>
      </c>
      <c r="R33" s="300"/>
      <c r="S33" s="300"/>
      <c r="T33" s="301"/>
      <c r="U33" s="299" t="s">
        <v>116</v>
      </c>
      <c r="V33" s="300"/>
      <c r="W33" s="300"/>
      <c r="X33" s="301"/>
      <c r="Y33" s="110"/>
      <c r="Z33" s="5"/>
    </row>
    <row r="34" spans="2:31" ht="48.75" customHeight="1">
      <c r="B34" s="316"/>
      <c r="C34" s="63" t="s">
        <v>117</v>
      </c>
      <c r="D34" s="63" t="s">
        <v>118</v>
      </c>
      <c r="E34" s="63" t="s">
        <v>117</v>
      </c>
      <c r="F34" s="63" t="s">
        <v>118</v>
      </c>
      <c r="G34" s="63" t="s">
        <v>117</v>
      </c>
      <c r="H34" s="63" t="s">
        <v>118</v>
      </c>
      <c r="I34" s="63" t="s">
        <v>117</v>
      </c>
      <c r="J34" s="63" t="s">
        <v>118</v>
      </c>
      <c r="K34" s="63" t="s">
        <v>117</v>
      </c>
      <c r="L34" s="63" t="s">
        <v>118</v>
      </c>
      <c r="M34" s="207" t="s">
        <v>506</v>
      </c>
      <c r="N34" s="207" t="s">
        <v>505</v>
      </c>
      <c r="O34" s="63" t="s">
        <v>117</v>
      </c>
      <c r="P34" s="63" t="s">
        <v>118</v>
      </c>
      <c r="Q34" s="63" t="s">
        <v>117</v>
      </c>
      <c r="R34" s="63"/>
      <c r="S34" s="63"/>
      <c r="T34" s="63" t="s">
        <v>118</v>
      </c>
      <c r="U34" s="63" t="s">
        <v>117</v>
      </c>
      <c r="V34" s="63"/>
      <c r="W34" s="63"/>
      <c r="X34" s="63" t="s">
        <v>118</v>
      </c>
      <c r="Y34" s="111"/>
    </row>
    <row r="35" spans="2:31">
      <c r="B35" s="53" t="s">
        <v>502</v>
      </c>
      <c r="C35" s="54">
        <v>32</v>
      </c>
      <c r="D35" s="54">
        <v>0</v>
      </c>
      <c r="E35" s="54">
        <v>1</v>
      </c>
      <c r="F35" s="54">
        <v>0</v>
      </c>
      <c r="G35" s="54">
        <v>2</v>
      </c>
      <c r="H35" s="54">
        <v>0</v>
      </c>
      <c r="I35" s="54">
        <v>1</v>
      </c>
      <c r="J35" s="54">
        <v>0</v>
      </c>
      <c r="K35" s="54">
        <v>6</v>
      </c>
      <c r="L35" s="54">
        <v>0</v>
      </c>
      <c r="M35" s="54">
        <v>15</v>
      </c>
      <c r="N35" s="54">
        <v>0</v>
      </c>
      <c r="O35" s="54">
        <v>25</v>
      </c>
      <c r="P35" s="54">
        <v>0</v>
      </c>
      <c r="Q35" s="54">
        <v>12</v>
      </c>
      <c r="R35" s="54">
        <v>0</v>
      </c>
      <c r="S35" s="54">
        <v>0</v>
      </c>
      <c r="T35" s="54">
        <v>0</v>
      </c>
      <c r="U35" s="54">
        <v>1</v>
      </c>
      <c r="V35" s="100"/>
      <c r="W35" s="100"/>
      <c r="X35" s="55">
        <v>0</v>
      </c>
      <c r="Y35" s="5"/>
    </row>
    <row r="36" spans="2:31">
      <c r="B36" s="56" t="s">
        <v>481</v>
      </c>
      <c r="C36" s="57">
        <v>20</v>
      </c>
      <c r="D36" s="57">
        <v>0</v>
      </c>
      <c r="E36" s="57">
        <v>1</v>
      </c>
      <c r="F36" s="57">
        <v>0</v>
      </c>
      <c r="G36" s="57">
        <v>2</v>
      </c>
      <c r="H36" s="57">
        <v>0</v>
      </c>
      <c r="I36" s="57">
        <v>1</v>
      </c>
      <c r="J36" s="57">
        <v>0</v>
      </c>
      <c r="K36" s="57">
        <v>4</v>
      </c>
      <c r="L36" s="57">
        <v>0</v>
      </c>
      <c r="M36" s="57">
        <v>8</v>
      </c>
      <c r="N36" s="57">
        <v>0</v>
      </c>
      <c r="O36" s="57">
        <v>20</v>
      </c>
      <c r="P36" s="57">
        <v>0</v>
      </c>
      <c r="Q36" s="57">
        <v>7</v>
      </c>
      <c r="R36" s="57">
        <v>0</v>
      </c>
      <c r="S36" s="57">
        <v>1</v>
      </c>
      <c r="T36" s="57">
        <v>0</v>
      </c>
      <c r="U36" s="57">
        <v>1</v>
      </c>
      <c r="V36" s="101"/>
      <c r="W36" s="101"/>
      <c r="X36" s="58">
        <v>0</v>
      </c>
      <c r="Y36" s="5"/>
    </row>
    <row r="37" spans="2:31">
      <c r="B37" s="56" t="s">
        <v>482</v>
      </c>
      <c r="C37" s="57">
        <v>7</v>
      </c>
      <c r="D37" s="57">
        <v>0</v>
      </c>
      <c r="E37" s="57">
        <v>0</v>
      </c>
      <c r="F37" s="57">
        <v>0</v>
      </c>
      <c r="G37" s="57">
        <v>0</v>
      </c>
      <c r="H37" s="57">
        <v>0</v>
      </c>
      <c r="I37" s="57">
        <v>0</v>
      </c>
      <c r="J37" s="57">
        <v>0</v>
      </c>
      <c r="K37" s="57">
        <v>0</v>
      </c>
      <c r="L37" s="57">
        <v>0</v>
      </c>
      <c r="M37" s="57">
        <v>6</v>
      </c>
      <c r="N37" s="57">
        <v>0</v>
      </c>
      <c r="O37" s="57">
        <v>6</v>
      </c>
      <c r="P37" s="57">
        <v>0</v>
      </c>
      <c r="Q37" s="57">
        <v>6</v>
      </c>
      <c r="R37" s="57">
        <v>0</v>
      </c>
      <c r="S37" s="57">
        <v>0</v>
      </c>
      <c r="T37" s="57">
        <v>0</v>
      </c>
      <c r="U37" s="57">
        <v>1</v>
      </c>
      <c r="V37" s="101"/>
      <c r="W37" s="101"/>
      <c r="X37" s="58">
        <v>0</v>
      </c>
      <c r="Y37" s="5"/>
    </row>
    <row r="38" spans="2:31">
      <c r="B38" s="56" t="s">
        <v>483</v>
      </c>
      <c r="C38" s="57">
        <v>7</v>
      </c>
      <c r="D38" s="57">
        <v>0</v>
      </c>
      <c r="E38" s="57">
        <v>0</v>
      </c>
      <c r="F38" s="57">
        <v>0</v>
      </c>
      <c r="G38" s="57">
        <v>0</v>
      </c>
      <c r="H38" s="57">
        <v>0</v>
      </c>
      <c r="I38" s="57">
        <v>0</v>
      </c>
      <c r="J38" s="57">
        <v>0</v>
      </c>
      <c r="K38" s="57">
        <v>0</v>
      </c>
      <c r="L38" s="57">
        <v>0</v>
      </c>
      <c r="M38" s="57">
        <v>2</v>
      </c>
      <c r="N38" s="57">
        <v>0</v>
      </c>
      <c r="O38" s="57">
        <v>3</v>
      </c>
      <c r="P38" s="57">
        <v>0</v>
      </c>
      <c r="Q38" s="57">
        <v>0</v>
      </c>
      <c r="R38" s="57">
        <v>0</v>
      </c>
      <c r="S38" s="57">
        <v>0</v>
      </c>
      <c r="T38" s="57">
        <v>0</v>
      </c>
      <c r="U38" s="57">
        <v>1</v>
      </c>
      <c r="V38" s="101"/>
      <c r="W38" s="101"/>
      <c r="X38" s="58">
        <v>0</v>
      </c>
      <c r="Y38" s="5"/>
    </row>
    <row r="39" spans="2:31">
      <c r="B39" s="59" t="s">
        <v>13</v>
      </c>
      <c r="C39" s="60" t="s">
        <v>0</v>
      </c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</row>
    <row r="40" spans="2:31">
      <c r="B40" s="59" t="s">
        <v>14</v>
      </c>
      <c r="C40" s="61" t="s">
        <v>103</v>
      </c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</row>
    <row r="41" spans="2:31">
      <c r="B41" s="59" t="s">
        <v>364</v>
      </c>
      <c r="C41" s="61">
        <v>2018</v>
      </c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</row>
    <row r="42" spans="2:31">
      <c r="B42" s="59" t="s">
        <v>15</v>
      </c>
      <c r="C42" s="60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</row>
    <row r="43" spans="2:31">
      <c r="B43" s="32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</row>
    <row r="44" spans="2:31"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</row>
    <row r="45" spans="2:31">
      <c r="B45" s="64" t="s">
        <v>119</v>
      </c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</row>
    <row r="46" spans="2:31" ht="15" customHeight="1">
      <c r="B46" s="312" t="s">
        <v>92</v>
      </c>
      <c r="C46" s="299" t="s">
        <v>120</v>
      </c>
      <c r="D46" s="300"/>
      <c r="E46" s="300"/>
      <c r="F46" s="301"/>
      <c r="G46" s="330" t="s">
        <v>121</v>
      </c>
    </row>
    <row r="47" spans="2:31" ht="15" customHeight="1">
      <c r="B47" s="313"/>
      <c r="C47" s="320" t="s">
        <v>122</v>
      </c>
      <c r="D47" s="320" t="s">
        <v>123</v>
      </c>
      <c r="E47" s="320" t="s">
        <v>237</v>
      </c>
      <c r="F47" s="320" t="s">
        <v>238</v>
      </c>
      <c r="G47" s="331"/>
    </row>
    <row r="48" spans="2:31" ht="19.5" customHeight="1">
      <c r="B48" s="313"/>
      <c r="C48" s="321"/>
      <c r="D48" s="321"/>
      <c r="E48" s="321"/>
      <c r="F48" s="321"/>
      <c r="G48" s="331"/>
    </row>
    <row r="49" spans="2:31" ht="19.5" customHeight="1">
      <c r="B49" s="314"/>
      <c r="C49" s="322"/>
      <c r="D49" s="322"/>
      <c r="E49" s="322"/>
      <c r="F49" s="322"/>
      <c r="G49" s="332"/>
    </row>
    <row r="50" spans="2:31">
      <c r="B50" s="53" t="s">
        <v>502</v>
      </c>
      <c r="C50" s="54" t="s">
        <v>226</v>
      </c>
      <c r="D50" s="54" t="s">
        <v>226</v>
      </c>
      <c r="E50" s="54" t="s">
        <v>226</v>
      </c>
      <c r="F50" s="54">
        <v>0</v>
      </c>
      <c r="G50" s="55" t="s">
        <v>226</v>
      </c>
    </row>
    <row r="51" spans="2:31">
      <c r="B51" s="194" t="s">
        <v>481</v>
      </c>
      <c r="C51" s="195" t="s">
        <v>226</v>
      </c>
      <c r="D51" s="195" t="s">
        <v>226</v>
      </c>
      <c r="E51" s="195" t="s">
        <v>226</v>
      </c>
      <c r="F51" s="195">
        <v>0</v>
      </c>
      <c r="G51" s="196" t="s">
        <v>226</v>
      </c>
    </row>
    <row r="52" spans="2:31">
      <c r="B52" s="194" t="s">
        <v>482</v>
      </c>
      <c r="C52" s="195" t="s">
        <v>226</v>
      </c>
      <c r="D52" s="195" t="s">
        <v>229</v>
      </c>
      <c r="E52" s="195" t="s">
        <v>226</v>
      </c>
      <c r="F52" s="195">
        <v>0</v>
      </c>
      <c r="G52" s="196" t="s">
        <v>226</v>
      </c>
    </row>
    <row r="53" spans="2:31">
      <c r="B53" s="56" t="s">
        <v>483</v>
      </c>
      <c r="C53" s="57" t="s">
        <v>229</v>
      </c>
      <c r="D53" s="57" t="s">
        <v>229</v>
      </c>
      <c r="E53" s="57" t="s">
        <v>226</v>
      </c>
      <c r="F53" s="57">
        <v>0</v>
      </c>
      <c r="G53" s="58" t="s">
        <v>226</v>
      </c>
    </row>
    <row r="54" spans="2:31">
      <c r="B54" s="59" t="s">
        <v>13</v>
      </c>
      <c r="C54" s="60" t="s">
        <v>0</v>
      </c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</row>
    <row r="55" spans="2:31">
      <c r="B55" s="59" t="s">
        <v>14</v>
      </c>
      <c r="C55" s="61" t="s">
        <v>103</v>
      </c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</row>
    <row r="56" spans="2:31">
      <c r="B56" s="59" t="s">
        <v>364</v>
      </c>
      <c r="C56" s="61">
        <v>2018</v>
      </c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</row>
    <row r="57" spans="2:31">
      <c r="B57" s="59" t="s">
        <v>15</v>
      </c>
      <c r="C57" s="60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</row>
    <row r="58" spans="2:31">
      <c r="B58" s="6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</row>
    <row r="59" spans="2:31">
      <c r="B59" s="6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</row>
    <row r="60" spans="2:31" ht="15" customHeight="1">
      <c r="B60" s="312" t="s">
        <v>92</v>
      </c>
      <c r="C60" s="312" t="s">
        <v>366</v>
      </c>
      <c r="D60" s="312" t="s">
        <v>367</v>
      </c>
      <c r="E60" s="5"/>
      <c r="F60" s="5"/>
      <c r="G60" s="5"/>
      <c r="H60" s="5"/>
      <c r="I60" s="5"/>
      <c r="J60" s="5"/>
      <c r="K60" s="5"/>
    </row>
    <row r="61" spans="2:31" ht="15" customHeight="1">
      <c r="B61" s="313"/>
      <c r="C61" s="313"/>
      <c r="D61" s="313"/>
      <c r="E61" s="5"/>
      <c r="F61" s="5"/>
      <c r="G61" s="5"/>
      <c r="H61" s="5"/>
      <c r="I61" s="5"/>
      <c r="J61" s="5"/>
      <c r="K61" s="5"/>
    </row>
    <row r="62" spans="2:31">
      <c r="B62" s="313"/>
      <c r="C62" s="313"/>
      <c r="D62" s="313"/>
      <c r="E62" s="5"/>
      <c r="F62" s="5"/>
      <c r="G62" s="5"/>
      <c r="H62" s="5"/>
      <c r="I62" s="5"/>
      <c r="J62" s="5"/>
      <c r="K62" s="5"/>
    </row>
    <row r="63" spans="2:31">
      <c r="B63" s="314"/>
      <c r="C63" s="314"/>
      <c r="D63" s="314"/>
      <c r="E63" s="5"/>
      <c r="F63" s="5"/>
      <c r="G63" s="5"/>
      <c r="H63" s="5"/>
      <c r="I63" s="5"/>
      <c r="J63" s="5"/>
      <c r="K63" s="5"/>
    </row>
    <row r="64" spans="2:31">
      <c r="B64" s="53" t="s">
        <v>507</v>
      </c>
      <c r="C64" s="55" t="s">
        <v>226</v>
      </c>
      <c r="D64" s="94"/>
      <c r="E64" s="5"/>
      <c r="F64" s="5"/>
      <c r="G64" s="5"/>
      <c r="H64" s="5"/>
      <c r="I64" s="5"/>
      <c r="J64" s="5"/>
      <c r="K64" s="5"/>
    </row>
    <row r="65" spans="2:23">
      <c r="B65" s="194" t="s">
        <v>481</v>
      </c>
      <c r="C65" s="196" t="s">
        <v>226</v>
      </c>
      <c r="D65" s="197" t="s">
        <v>513</v>
      </c>
      <c r="E65" s="5"/>
      <c r="F65" s="5"/>
      <c r="G65" s="5"/>
      <c r="H65" s="5"/>
      <c r="I65" s="5"/>
      <c r="J65" s="5"/>
      <c r="K65" s="5"/>
    </row>
    <row r="66" spans="2:23">
      <c r="B66" s="56" t="s">
        <v>482</v>
      </c>
      <c r="C66" s="58" t="s">
        <v>226</v>
      </c>
      <c r="D66" s="95"/>
      <c r="E66" s="5"/>
      <c r="F66" s="5"/>
      <c r="G66" s="5"/>
      <c r="H66" s="5"/>
      <c r="I66" s="5"/>
      <c r="J66" s="5"/>
      <c r="K66" s="5"/>
    </row>
    <row r="67" spans="2:23">
      <c r="B67" s="56" t="s">
        <v>483</v>
      </c>
      <c r="C67" s="58" t="s">
        <v>226</v>
      </c>
      <c r="D67" s="95"/>
      <c r="E67" s="5"/>
      <c r="F67" s="5"/>
      <c r="G67" s="5"/>
      <c r="H67" s="5"/>
      <c r="I67" s="5"/>
      <c r="J67" s="5"/>
      <c r="K67" s="5"/>
    </row>
    <row r="68" spans="2:23">
      <c r="B68" s="59" t="s">
        <v>13</v>
      </c>
      <c r="C68" s="60" t="s">
        <v>0</v>
      </c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</row>
    <row r="69" spans="2:23">
      <c r="B69" s="59" t="s">
        <v>14</v>
      </c>
      <c r="C69" s="61" t="s">
        <v>103</v>
      </c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</row>
    <row r="70" spans="2:23">
      <c r="B70" s="59" t="s">
        <v>365</v>
      </c>
      <c r="C70" s="61">
        <v>2018</v>
      </c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</row>
    <row r="71" spans="2:23">
      <c r="B71" s="59" t="s">
        <v>15</v>
      </c>
      <c r="C71" s="60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</row>
    <row r="72" spans="2:23">
      <c r="B72" s="6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</row>
    <row r="73" spans="2:23">
      <c r="B73" s="6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</row>
    <row r="74" spans="2:23">
      <c r="B74" s="65" t="s">
        <v>514</v>
      </c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</row>
    <row r="75" spans="2:23">
      <c r="B75" s="21" t="s">
        <v>124</v>
      </c>
    </row>
    <row r="76" spans="2:23" ht="15" customHeight="1">
      <c r="B76" s="323" t="s">
        <v>92</v>
      </c>
      <c r="C76" s="317" t="s">
        <v>127</v>
      </c>
      <c r="D76" s="77" t="s">
        <v>125</v>
      </c>
      <c r="E76" s="78"/>
      <c r="F76" s="78"/>
      <c r="G76" s="326" t="s">
        <v>126</v>
      </c>
      <c r="H76" s="326"/>
      <c r="I76" s="326"/>
      <c r="J76" s="326"/>
      <c r="K76" s="5"/>
    </row>
    <row r="77" spans="2:23" ht="27.75" customHeight="1">
      <c r="B77" s="324"/>
      <c r="C77" s="318"/>
      <c r="D77" s="327" t="s">
        <v>128</v>
      </c>
      <c r="E77" s="327" t="s">
        <v>241</v>
      </c>
      <c r="F77" s="327" t="s">
        <v>239</v>
      </c>
      <c r="G77" s="327" t="s">
        <v>129</v>
      </c>
      <c r="H77" s="327" t="s">
        <v>130</v>
      </c>
      <c r="I77" s="327" t="s">
        <v>131</v>
      </c>
      <c r="J77" s="327" t="s">
        <v>132</v>
      </c>
    </row>
    <row r="78" spans="2:23" ht="27.75" customHeight="1">
      <c r="B78" s="324"/>
      <c r="C78" s="318"/>
      <c r="D78" s="328"/>
      <c r="E78" s="328"/>
      <c r="F78" s="328"/>
      <c r="G78" s="328"/>
      <c r="H78" s="328"/>
      <c r="I78" s="328"/>
      <c r="J78" s="328"/>
    </row>
    <row r="79" spans="2:23" ht="27.75" customHeight="1">
      <c r="B79" s="325"/>
      <c r="C79" s="319"/>
      <c r="D79" s="329"/>
      <c r="E79" s="329"/>
      <c r="F79" s="329"/>
      <c r="G79" s="329"/>
      <c r="H79" s="329"/>
      <c r="I79" s="329"/>
      <c r="J79" s="329"/>
    </row>
    <row r="80" spans="2:23">
      <c r="B80" s="215" t="s">
        <v>484</v>
      </c>
      <c r="C80" s="216"/>
      <c r="D80" s="216"/>
      <c r="E80" s="216"/>
      <c r="F80" s="216"/>
      <c r="G80" s="217"/>
      <c r="H80" s="216"/>
      <c r="I80" s="216"/>
      <c r="J80" s="218"/>
    </row>
    <row r="81" spans="2:10">
      <c r="B81" s="219"/>
      <c r="C81" s="220" t="s">
        <v>133</v>
      </c>
      <c r="D81" s="220">
        <v>42</v>
      </c>
      <c r="E81" s="220"/>
      <c r="F81" s="220"/>
      <c r="G81" s="223">
        <v>77.599999999999994</v>
      </c>
      <c r="H81" s="220">
        <v>70.3</v>
      </c>
      <c r="I81" s="220" t="s">
        <v>499</v>
      </c>
      <c r="J81" s="221">
        <v>74</v>
      </c>
    </row>
    <row r="82" spans="2:10">
      <c r="B82" s="219"/>
      <c r="C82" s="220" t="s">
        <v>134</v>
      </c>
      <c r="D82" s="220">
        <v>37</v>
      </c>
      <c r="E82" s="220"/>
      <c r="F82" s="220"/>
      <c r="G82" s="222">
        <v>54.8</v>
      </c>
      <c r="H82" s="220">
        <v>65.3</v>
      </c>
      <c r="I82" s="220" t="s">
        <v>499</v>
      </c>
      <c r="J82" s="221">
        <v>77.900000000000006</v>
      </c>
    </row>
    <row r="83" spans="2:10">
      <c r="B83" s="219"/>
      <c r="C83" s="220" t="s">
        <v>135</v>
      </c>
      <c r="D83" s="220">
        <v>42</v>
      </c>
      <c r="E83" s="220"/>
      <c r="F83" s="220"/>
      <c r="G83" s="222">
        <v>68.3</v>
      </c>
      <c r="H83" s="220">
        <v>72.8</v>
      </c>
      <c r="I83" s="220" t="s">
        <v>499</v>
      </c>
      <c r="J83" s="221">
        <v>74</v>
      </c>
    </row>
    <row r="84" spans="2:10">
      <c r="B84" s="219"/>
      <c r="C84" s="220" t="s">
        <v>136</v>
      </c>
      <c r="D84" s="220">
        <v>47</v>
      </c>
      <c r="E84" s="220"/>
      <c r="F84" s="220"/>
      <c r="G84" s="222">
        <v>73.3</v>
      </c>
      <c r="H84" s="220">
        <v>79.8</v>
      </c>
      <c r="I84" s="220" t="s">
        <v>499</v>
      </c>
      <c r="J84" s="221">
        <v>77.900000000000006</v>
      </c>
    </row>
    <row r="85" spans="2:10">
      <c r="B85" s="219"/>
      <c r="C85" s="220" t="s">
        <v>137</v>
      </c>
      <c r="D85" s="220">
        <v>37</v>
      </c>
      <c r="E85" s="220"/>
      <c r="F85" s="220"/>
      <c r="G85" s="222">
        <v>66</v>
      </c>
      <c r="H85" s="220">
        <v>60.4</v>
      </c>
      <c r="I85" s="220">
        <v>64</v>
      </c>
      <c r="J85" s="221">
        <v>75</v>
      </c>
    </row>
    <row r="86" spans="2:10">
      <c r="B86" s="219"/>
      <c r="C86" s="220" t="s">
        <v>138</v>
      </c>
      <c r="D86" s="220">
        <v>37</v>
      </c>
      <c r="E86" s="220"/>
      <c r="F86" s="220"/>
      <c r="G86" s="222">
        <v>61.7</v>
      </c>
      <c r="H86" s="220">
        <v>56.1</v>
      </c>
      <c r="I86" s="220">
        <v>65.400000000000006</v>
      </c>
      <c r="J86" s="221">
        <v>61.2</v>
      </c>
    </row>
    <row r="87" spans="2:10">
      <c r="B87" s="219"/>
      <c r="C87" s="220" t="s">
        <v>139</v>
      </c>
      <c r="D87" s="220">
        <v>41</v>
      </c>
      <c r="E87" s="220"/>
      <c r="F87" s="220"/>
      <c r="G87" s="222">
        <v>73</v>
      </c>
      <c r="H87" s="220">
        <v>62.8</v>
      </c>
      <c r="I87" s="220">
        <v>75.55</v>
      </c>
      <c r="J87" s="221">
        <v>79</v>
      </c>
    </row>
    <row r="88" spans="2:10">
      <c r="B88" s="219"/>
      <c r="C88" s="220" t="s">
        <v>140</v>
      </c>
      <c r="D88" s="220">
        <v>47</v>
      </c>
      <c r="E88" s="220"/>
      <c r="F88" s="220"/>
      <c r="G88" s="222">
        <v>73.3</v>
      </c>
      <c r="H88" s="220">
        <v>63.9</v>
      </c>
      <c r="I88" s="220">
        <v>63.1</v>
      </c>
      <c r="J88" s="221">
        <v>73.099999999999994</v>
      </c>
    </row>
    <row r="89" spans="2:10">
      <c r="B89" s="219"/>
      <c r="C89" s="220" t="s">
        <v>141</v>
      </c>
      <c r="D89" s="220">
        <v>87</v>
      </c>
      <c r="E89" s="220"/>
      <c r="F89" s="220"/>
      <c r="G89" s="222">
        <v>60.9</v>
      </c>
      <c r="H89" s="220">
        <v>71.900000000000006</v>
      </c>
      <c r="I89" s="220">
        <v>72.2</v>
      </c>
      <c r="J89" s="221">
        <v>66.05</v>
      </c>
    </row>
    <row r="90" spans="2:10">
      <c r="B90" s="219"/>
      <c r="C90" s="220" t="s">
        <v>142</v>
      </c>
      <c r="D90" s="220">
        <v>97</v>
      </c>
      <c r="E90" s="220"/>
      <c r="F90" s="220"/>
      <c r="G90" s="222">
        <v>54.9</v>
      </c>
      <c r="H90" s="220">
        <v>54.7</v>
      </c>
      <c r="I90" s="220">
        <v>48.9</v>
      </c>
      <c r="J90" s="221">
        <v>53.5</v>
      </c>
    </row>
    <row r="91" spans="2:10">
      <c r="B91" s="219"/>
      <c r="C91" s="220" t="s">
        <v>143</v>
      </c>
      <c r="D91" s="220"/>
      <c r="E91" s="220"/>
      <c r="F91" s="220"/>
      <c r="G91" s="222"/>
      <c r="H91" s="220" t="s">
        <v>499</v>
      </c>
      <c r="I91" s="220" t="s">
        <v>499</v>
      </c>
      <c r="J91" s="221" t="s">
        <v>499</v>
      </c>
    </row>
    <row r="92" spans="2:10">
      <c r="B92" s="219" t="s">
        <v>539</v>
      </c>
      <c r="C92" s="220" t="s">
        <v>422</v>
      </c>
      <c r="D92" s="220">
        <v>200</v>
      </c>
      <c r="E92" s="220"/>
      <c r="F92" s="220"/>
      <c r="G92" s="222">
        <v>65.78</v>
      </c>
      <c r="H92" s="220">
        <v>57.39</v>
      </c>
      <c r="I92" s="220">
        <v>61.3</v>
      </c>
      <c r="J92" s="221">
        <v>57.9</v>
      </c>
    </row>
    <row r="93" spans="2:10">
      <c r="B93" s="219"/>
      <c r="C93" s="220" t="s">
        <v>423</v>
      </c>
      <c r="D93" s="220"/>
      <c r="E93" s="220"/>
      <c r="F93" s="220"/>
      <c r="G93" s="222"/>
      <c r="H93" s="220" t="s">
        <v>499</v>
      </c>
      <c r="I93" s="220" t="s">
        <v>499</v>
      </c>
      <c r="J93" s="221" t="s">
        <v>499</v>
      </c>
    </row>
    <row r="94" spans="2:10">
      <c r="B94" s="219" t="s">
        <v>485</v>
      </c>
      <c r="C94" s="220"/>
      <c r="D94" s="220"/>
      <c r="E94" s="220"/>
      <c r="F94" s="220"/>
      <c r="G94" s="222"/>
      <c r="H94" s="220"/>
      <c r="I94" s="220"/>
      <c r="J94" s="221"/>
    </row>
    <row r="95" spans="2:10">
      <c r="B95" s="219"/>
      <c r="C95" s="220" t="s">
        <v>133</v>
      </c>
      <c r="D95" s="220">
        <v>31</v>
      </c>
      <c r="E95" s="220"/>
      <c r="F95" s="220"/>
      <c r="G95" s="222">
        <v>71.599999999999994</v>
      </c>
      <c r="H95" s="220">
        <v>77.599999999999994</v>
      </c>
      <c r="I95" s="220" t="s">
        <v>499</v>
      </c>
      <c r="J95" s="221">
        <v>71.400000000000006</v>
      </c>
    </row>
    <row r="96" spans="2:10">
      <c r="B96" s="219"/>
      <c r="C96" s="220" t="s">
        <v>134</v>
      </c>
      <c r="D96" s="220">
        <v>37</v>
      </c>
      <c r="E96" s="220"/>
      <c r="F96" s="220"/>
      <c r="G96" s="222">
        <v>89.8</v>
      </c>
      <c r="H96" s="220">
        <v>88.5</v>
      </c>
      <c r="I96" s="220" t="s">
        <v>499</v>
      </c>
      <c r="J96" s="221">
        <v>94.8</v>
      </c>
    </row>
    <row r="97" spans="2:10">
      <c r="B97" s="219"/>
      <c r="C97" s="220" t="s">
        <v>135</v>
      </c>
      <c r="D97" s="220">
        <v>30</v>
      </c>
      <c r="E97" s="220"/>
      <c r="F97" s="220"/>
      <c r="G97" s="222">
        <v>77.2</v>
      </c>
      <c r="H97" s="220">
        <v>79.3</v>
      </c>
      <c r="I97" s="220" t="s">
        <v>499</v>
      </c>
      <c r="J97" s="221">
        <v>85.1</v>
      </c>
    </row>
    <row r="98" spans="2:10">
      <c r="B98" s="219"/>
      <c r="C98" s="220" t="s">
        <v>136</v>
      </c>
      <c r="D98" s="220">
        <v>41</v>
      </c>
      <c r="E98" s="220"/>
      <c r="F98" s="220"/>
      <c r="G98" s="222">
        <v>85.6</v>
      </c>
      <c r="H98" s="220">
        <v>78.900000000000006</v>
      </c>
      <c r="I98" s="220" t="s">
        <v>499</v>
      </c>
      <c r="J98" s="221">
        <v>85.9</v>
      </c>
    </row>
    <row r="99" spans="2:10">
      <c r="B99" s="219"/>
      <c r="C99" s="220" t="s">
        <v>137</v>
      </c>
      <c r="D99" s="220">
        <v>26</v>
      </c>
      <c r="E99" s="220"/>
      <c r="F99" s="220"/>
      <c r="G99" s="222">
        <v>66</v>
      </c>
      <c r="H99" s="220">
        <v>60.4</v>
      </c>
      <c r="I99" s="220">
        <v>70.7</v>
      </c>
      <c r="J99" s="221">
        <v>73</v>
      </c>
    </row>
    <row r="100" spans="2:10">
      <c r="B100" s="219"/>
      <c r="C100" s="220" t="s">
        <v>138</v>
      </c>
      <c r="D100" s="220">
        <v>24</v>
      </c>
      <c r="E100" s="220"/>
      <c r="F100" s="220"/>
      <c r="G100" s="222">
        <v>65</v>
      </c>
      <c r="H100" s="220">
        <v>61.8</v>
      </c>
      <c r="I100" s="220">
        <v>73.8</v>
      </c>
      <c r="J100" s="221">
        <v>74.8</v>
      </c>
    </row>
    <row r="101" spans="2:10">
      <c r="B101" s="219"/>
      <c r="C101" s="220" t="s">
        <v>139</v>
      </c>
      <c r="D101" s="220">
        <v>33</v>
      </c>
      <c r="E101" s="220"/>
      <c r="F101" s="220"/>
      <c r="G101" s="222">
        <v>63.1</v>
      </c>
      <c r="H101" s="220">
        <v>62.6</v>
      </c>
      <c r="I101" s="220">
        <v>70.2</v>
      </c>
      <c r="J101" s="221">
        <v>76.099999999999994</v>
      </c>
    </row>
    <row r="102" spans="2:10">
      <c r="B102" s="219"/>
      <c r="C102" s="220" t="s">
        <v>140</v>
      </c>
      <c r="D102" s="220">
        <v>65</v>
      </c>
      <c r="E102" s="220"/>
      <c r="F102" s="220"/>
      <c r="G102" s="222">
        <v>59.3</v>
      </c>
      <c r="H102" s="220">
        <v>57.6</v>
      </c>
      <c r="I102" s="220">
        <v>53.7</v>
      </c>
      <c r="J102" s="221">
        <v>63.4</v>
      </c>
    </row>
    <row r="103" spans="2:10">
      <c r="B103" s="219"/>
      <c r="C103" s="220" t="s">
        <v>141</v>
      </c>
      <c r="D103" s="220">
        <v>47</v>
      </c>
      <c r="E103" s="220"/>
      <c r="F103" s="220"/>
      <c r="G103" s="222">
        <v>58.7</v>
      </c>
      <c r="H103" s="220">
        <v>56.3</v>
      </c>
      <c r="I103" s="220">
        <v>66.599999999999994</v>
      </c>
      <c r="J103" s="221">
        <v>65.3</v>
      </c>
    </row>
    <row r="104" spans="2:10">
      <c r="B104" s="219"/>
      <c r="C104" s="220" t="s">
        <v>142</v>
      </c>
      <c r="D104" s="220">
        <v>54</v>
      </c>
      <c r="E104" s="220"/>
      <c r="F104" s="220"/>
      <c r="G104" s="222">
        <v>56.8</v>
      </c>
      <c r="H104" s="220">
        <v>56.3</v>
      </c>
      <c r="I104" s="220">
        <v>45.8</v>
      </c>
      <c r="J104" s="221">
        <v>62.3</v>
      </c>
    </row>
    <row r="105" spans="2:10">
      <c r="B105" s="219"/>
      <c r="C105" s="220" t="s">
        <v>143</v>
      </c>
      <c r="D105" s="220"/>
      <c r="E105" s="220"/>
      <c r="F105" s="220"/>
      <c r="G105" s="222" t="s">
        <v>499</v>
      </c>
      <c r="H105" s="220" t="s">
        <v>499</v>
      </c>
      <c r="I105" s="220" t="s">
        <v>499</v>
      </c>
      <c r="J105" s="221" t="s">
        <v>499</v>
      </c>
    </row>
    <row r="106" spans="2:10">
      <c r="B106" s="219" t="s">
        <v>486</v>
      </c>
      <c r="C106" s="220"/>
      <c r="D106" s="220"/>
      <c r="E106" s="220"/>
      <c r="F106" s="220"/>
      <c r="G106" s="222"/>
      <c r="H106" s="220"/>
      <c r="I106" s="220"/>
      <c r="J106" s="221"/>
    </row>
    <row r="107" spans="2:10">
      <c r="B107" s="219"/>
      <c r="C107" s="220" t="s">
        <v>133</v>
      </c>
      <c r="D107" s="220">
        <v>14</v>
      </c>
      <c r="E107" s="220"/>
      <c r="F107" s="220"/>
      <c r="G107" s="222">
        <v>87.3</v>
      </c>
      <c r="H107" s="220">
        <v>93</v>
      </c>
      <c r="I107" s="220" t="s">
        <v>499</v>
      </c>
      <c r="J107" s="224">
        <v>82.8</v>
      </c>
    </row>
    <row r="108" spans="2:10">
      <c r="B108" s="219"/>
      <c r="C108" s="220" t="s">
        <v>134</v>
      </c>
      <c r="D108" s="220">
        <v>12</v>
      </c>
      <c r="E108" s="220"/>
      <c r="F108" s="220"/>
      <c r="G108" s="222">
        <v>80</v>
      </c>
      <c r="H108" s="220">
        <v>91</v>
      </c>
      <c r="I108" s="220" t="s">
        <v>499</v>
      </c>
      <c r="J108" s="221">
        <v>80.099999999999994</v>
      </c>
    </row>
    <row r="109" spans="2:10">
      <c r="B109" s="219"/>
      <c r="C109" s="220" t="s">
        <v>135</v>
      </c>
      <c r="D109" s="220">
        <v>21</v>
      </c>
      <c r="E109" s="220"/>
      <c r="F109" s="220"/>
      <c r="G109" s="222">
        <v>82.8</v>
      </c>
      <c r="H109" s="220">
        <v>71.099999999999994</v>
      </c>
      <c r="I109" s="220" t="s">
        <v>499</v>
      </c>
      <c r="J109" s="221">
        <v>77.8</v>
      </c>
    </row>
    <row r="110" spans="2:10">
      <c r="B110" s="219"/>
      <c r="C110" s="220" t="s">
        <v>136</v>
      </c>
      <c r="D110" s="220">
        <v>12</v>
      </c>
      <c r="E110" s="220"/>
      <c r="F110" s="220"/>
      <c r="G110" s="222">
        <v>85.5</v>
      </c>
      <c r="H110" s="220">
        <v>76.3</v>
      </c>
      <c r="I110" s="220" t="s">
        <v>499</v>
      </c>
      <c r="J110" s="221">
        <v>87.2</v>
      </c>
    </row>
    <row r="111" spans="2:10">
      <c r="B111" s="219"/>
      <c r="C111" s="220" t="s">
        <v>137</v>
      </c>
      <c r="D111" s="220">
        <v>18</v>
      </c>
      <c r="E111" s="220"/>
      <c r="F111" s="220"/>
      <c r="G111" s="222">
        <v>67</v>
      </c>
      <c r="H111" s="220">
        <v>76</v>
      </c>
      <c r="I111" s="220">
        <v>74</v>
      </c>
      <c r="J111" s="221">
        <v>73</v>
      </c>
    </row>
    <row r="112" spans="2:10">
      <c r="B112" s="219"/>
      <c r="C112" s="220" t="s">
        <v>138</v>
      </c>
      <c r="D112" s="220">
        <v>12</v>
      </c>
      <c r="E112" s="220"/>
      <c r="F112" s="220"/>
      <c r="G112" s="222">
        <v>70.900000000000006</v>
      </c>
      <c r="H112" s="220">
        <v>60.4</v>
      </c>
      <c r="I112" s="220">
        <v>62.4</v>
      </c>
      <c r="J112" s="221">
        <v>74.3</v>
      </c>
    </row>
    <row r="113" spans="2:10">
      <c r="B113" s="219"/>
      <c r="C113" s="220" t="s">
        <v>139</v>
      </c>
      <c r="D113" s="220">
        <v>14</v>
      </c>
      <c r="E113" s="220"/>
      <c r="F113" s="220"/>
      <c r="G113" s="222">
        <v>62.6</v>
      </c>
      <c r="H113" s="220">
        <v>72.7</v>
      </c>
      <c r="I113" s="220">
        <v>71.5</v>
      </c>
      <c r="J113" s="221">
        <v>73.900000000000006</v>
      </c>
    </row>
    <row r="114" spans="2:10">
      <c r="B114" s="219" t="s">
        <v>487</v>
      </c>
      <c r="C114" s="220"/>
      <c r="D114" s="220"/>
      <c r="E114" s="220"/>
      <c r="F114" s="220"/>
      <c r="G114" s="222"/>
      <c r="H114" s="220"/>
      <c r="I114" s="220"/>
      <c r="J114" s="221"/>
    </row>
    <row r="115" spans="2:10">
      <c r="B115" s="219"/>
      <c r="C115" s="220" t="s">
        <v>133</v>
      </c>
      <c r="D115" s="220">
        <v>30</v>
      </c>
      <c r="E115" s="220"/>
      <c r="F115" s="220"/>
      <c r="G115" s="222">
        <v>65.8</v>
      </c>
      <c r="H115" s="220">
        <v>83.9</v>
      </c>
      <c r="I115" s="220" t="s">
        <v>499</v>
      </c>
      <c r="J115" s="221">
        <v>78</v>
      </c>
    </row>
    <row r="116" spans="2:10">
      <c r="B116" s="219"/>
      <c r="C116" s="220" t="s">
        <v>134</v>
      </c>
      <c r="D116" s="220">
        <v>31</v>
      </c>
      <c r="E116" s="220"/>
      <c r="F116" s="220"/>
      <c r="G116" s="222">
        <v>75.900000000000006</v>
      </c>
      <c r="H116" s="220">
        <v>69.900000000000006</v>
      </c>
      <c r="I116" s="220" t="s">
        <v>499</v>
      </c>
      <c r="J116" s="221">
        <v>81.400000000000006</v>
      </c>
    </row>
    <row r="117" spans="2:10">
      <c r="B117" s="219"/>
      <c r="C117" s="220" t="s">
        <v>135</v>
      </c>
      <c r="D117" s="220">
        <v>18</v>
      </c>
      <c r="E117" s="220"/>
      <c r="F117" s="220"/>
      <c r="G117" s="222">
        <v>72.5</v>
      </c>
      <c r="H117" s="220">
        <v>73.400000000000006</v>
      </c>
      <c r="I117" s="220" t="s">
        <v>499</v>
      </c>
      <c r="J117" s="221">
        <v>63.2</v>
      </c>
    </row>
    <row r="118" spans="2:10">
      <c r="B118" s="219"/>
      <c r="C118" s="220" t="s">
        <v>136</v>
      </c>
      <c r="D118" s="220">
        <v>20</v>
      </c>
      <c r="E118" s="220"/>
      <c r="F118" s="220"/>
      <c r="G118" s="222">
        <v>81.7</v>
      </c>
      <c r="H118" s="220">
        <v>72.400000000000006</v>
      </c>
      <c r="I118" s="220" t="s">
        <v>499</v>
      </c>
      <c r="J118" s="221">
        <v>83</v>
      </c>
    </row>
    <row r="119" spans="2:10">
      <c r="B119" s="219"/>
      <c r="C119" s="220" t="s">
        <v>137</v>
      </c>
      <c r="D119" s="220">
        <v>25</v>
      </c>
      <c r="E119" s="220"/>
      <c r="F119" s="220"/>
      <c r="G119" s="222">
        <v>58</v>
      </c>
      <c r="H119" s="220">
        <v>59.6</v>
      </c>
      <c r="I119" s="220">
        <v>63.5</v>
      </c>
      <c r="J119" s="221">
        <v>62.3</v>
      </c>
    </row>
    <row r="120" spans="2:10">
      <c r="B120" s="219"/>
      <c r="C120" s="220" t="s">
        <v>138</v>
      </c>
      <c r="D120" s="220">
        <v>17</v>
      </c>
      <c r="E120" s="220"/>
      <c r="F120" s="220"/>
      <c r="G120" s="222">
        <v>63.8</v>
      </c>
      <c r="H120" s="220">
        <v>63.9</v>
      </c>
      <c r="I120" s="220">
        <v>65.599999999999994</v>
      </c>
      <c r="J120" s="221">
        <v>60.2</v>
      </c>
    </row>
    <row r="121" spans="2:10">
      <c r="B121" s="219"/>
      <c r="C121" s="220" t="s">
        <v>139</v>
      </c>
      <c r="D121" s="220">
        <v>24</v>
      </c>
      <c r="E121" s="220"/>
      <c r="F121" s="220"/>
      <c r="G121" s="222">
        <v>71.400000000000006</v>
      </c>
      <c r="H121" s="220">
        <v>67</v>
      </c>
      <c r="I121" s="220">
        <v>71.7</v>
      </c>
      <c r="J121" s="221">
        <v>74.5</v>
      </c>
    </row>
    <row r="122" spans="2:10">
      <c r="B122" s="59" t="s">
        <v>13</v>
      </c>
      <c r="C122" s="60" t="s">
        <v>0</v>
      </c>
    </row>
    <row r="123" spans="2:10">
      <c r="B123" s="59" t="s">
        <v>14</v>
      </c>
      <c r="C123" s="61" t="s">
        <v>103</v>
      </c>
    </row>
    <row r="124" spans="2:10">
      <c r="B124" s="59" t="s">
        <v>364</v>
      </c>
      <c r="C124" s="61">
        <v>2018</v>
      </c>
    </row>
    <row r="125" spans="2:10">
      <c r="B125" s="59" t="s">
        <v>15</v>
      </c>
      <c r="C125" s="60"/>
    </row>
  </sheetData>
  <mergeCells count="61">
    <mergeCell ref="W5:X5"/>
    <mergeCell ref="Y4:Z5"/>
    <mergeCell ref="O3:P4"/>
    <mergeCell ref="O5:O6"/>
    <mergeCell ref="P5:P6"/>
    <mergeCell ref="Q5:R5"/>
    <mergeCell ref="S5:T5"/>
    <mergeCell ref="U5:V5"/>
    <mergeCell ref="U33:X33"/>
    <mergeCell ref="B18:B20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33:P33"/>
    <mergeCell ref="C76:C79"/>
    <mergeCell ref="E47:E49"/>
    <mergeCell ref="F47:F49"/>
    <mergeCell ref="B76:B79"/>
    <mergeCell ref="G76:J76"/>
    <mergeCell ref="D77:D79"/>
    <mergeCell ref="E77:E79"/>
    <mergeCell ref="F77:F79"/>
    <mergeCell ref="B46:B49"/>
    <mergeCell ref="G46:G49"/>
    <mergeCell ref="C47:C49"/>
    <mergeCell ref="D47:D49"/>
    <mergeCell ref="G77:G79"/>
    <mergeCell ref="H77:H79"/>
    <mergeCell ref="I77:I79"/>
    <mergeCell ref="J77:J79"/>
    <mergeCell ref="B60:B63"/>
    <mergeCell ref="C60:C63"/>
    <mergeCell ref="D60:D63"/>
    <mergeCell ref="K33:L33"/>
    <mergeCell ref="B33:B34"/>
    <mergeCell ref="C33:D33"/>
    <mergeCell ref="C46:F46"/>
    <mergeCell ref="I33:J33"/>
    <mergeCell ref="Q33:T33"/>
    <mergeCell ref="I3:N3"/>
    <mergeCell ref="C18:H18"/>
    <mergeCell ref="C19:H19"/>
    <mergeCell ref="E33:F33"/>
    <mergeCell ref="G33:H33"/>
    <mergeCell ref="M33:N33"/>
    <mergeCell ref="I5:I6"/>
    <mergeCell ref="J5:J6"/>
    <mergeCell ref="K5:K6"/>
    <mergeCell ref="L5:L6"/>
    <mergeCell ref="M5:M6"/>
    <mergeCell ref="N5:N6"/>
  </mergeCells>
  <dataValidations count="1">
    <dataValidation type="list" allowBlank="1" showInputMessage="1" showErrorMessage="1" sqref="C64:C67 C7:C10 E7:E10 C50:E53 G50:G53">
      <formula1>y</formula1>
    </dataValidation>
  </dataValidation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zoomScale="140" zoomScaleNormal="140" workbookViewId="0">
      <pane ySplit="2" topLeftCell="A64" activePane="bottomLeft" state="frozen"/>
      <selection pane="bottomLeft" activeCell="A78" sqref="A78"/>
    </sheetView>
  </sheetViews>
  <sheetFormatPr defaultRowHeight="15"/>
  <cols>
    <col min="1" max="1" width="28.7109375" customWidth="1"/>
    <col min="2" max="2" width="35.5703125" customWidth="1"/>
    <col min="3" max="3" width="7.5703125" customWidth="1"/>
    <col min="4" max="6" width="7.85546875" customWidth="1"/>
    <col min="7" max="7" width="17.5703125" customWidth="1"/>
    <col min="9" max="9" width="13.7109375" customWidth="1"/>
    <col min="11" max="11" width="22.5703125" bestFit="1" customWidth="1"/>
  </cols>
  <sheetData>
    <row r="1" spans="1:9">
      <c r="A1" s="140"/>
      <c r="B1" s="140"/>
      <c r="C1" s="140"/>
      <c r="D1" s="140"/>
      <c r="E1" s="140"/>
      <c r="F1" s="140"/>
      <c r="G1" s="140"/>
      <c r="H1" s="140"/>
      <c r="I1" s="140"/>
    </row>
    <row r="2" spans="1:9">
      <c r="A2" s="140"/>
      <c r="B2" s="140"/>
      <c r="C2" s="141" t="s">
        <v>11</v>
      </c>
      <c r="D2" s="141" t="s">
        <v>44</v>
      </c>
      <c r="E2" s="141"/>
      <c r="F2" s="142" t="s">
        <v>14</v>
      </c>
      <c r="G2" s="143" t="s">
        <v>15</v>
      </c>
      <c r="H2" s="143" t="s">
        <v>364</v>
      </c>
      <c r="I2" s="140"/>
    </row>
    <row r="3" spans="1:9">
      <c r="A3" s="140"/>
      <c r="B3" s="141" t="s">
        <v>144</v>
      </c>
      <c r="C3" s="140"/>
      <c r="D3" s="140"/>
      <c r="E3" s="140"/>
      <c r="F3" s="140"/>
      <c r="G3" s="140"/>
      <c r="H3" s="140"/>
      <c r="I3" s="140"/>
    </row>
    <row r="4" spans="1:9" ht="16.5" customHeight="1">
      <c r="A4" s="144"/>
      <c r="B4" s="145" t="s">
        <v>561</v>
      </c>
      <c r="C4" s="128" t="s">
        <v>21</v>
      </c>
      <c r="D4" s="129">
        <v>1</v>
      </c>
      <c r="E4" s="146"/>
      <c r="F4" s="147" t="s">
        <v>146</v>
      </c>
      <c r="G4" s="147"/>
      <c r="H4" s="147"/>
      <c r="I4" s="140"/>
    </row>
    <row r="5" spans="1:9" ht="16.5" customHeight="1">
      <c r="A5" s="140"/>
      <c r="B5" s="148" t="s">
        <v>147</v>
      </c>
      <c r="C5" s="130" t="s">
        <v>21</v>
      </c>
      <c r="D5" s="131">
        <v>1380</v>
      </c>
      <c r="E5" s="146"/>
      <c r="F5" s="149" t="s">
        <v>146</v>
      </c>
      <c r="G5" s="149"/>
      <c r="H5" s="149"/>
      <c r="I5" s="140"/>
    </row>
    <row r="6" spans="1:9" ht="16.5" customHeight="1">
      <c r="A6" s="140"/>
      <c r="B6" s="148" t="s">
        <v>148</v>
      </c>
      <c r="C6" s="130" t="s">
        <v>21</v>
      </c>
      <c r="D6" s="131">
        <v>0</v>
      </c>
      <c r="E6" s="146"/>
      <c r="F6" s="149" t="s">
        <v>146</v>
      </c>
      <c r="G6" s="149"/>
      <c r="H6" s="149">
        <v>2018</v>
      </c>
      <c r="I6" s="140"/>
    </row>
    <row r="7" spans="1:9" ht="16.5" customHeight="1">
      <c r="A7" s="140"/>
      <c r="B7" s="148" t="s">
        <v>562</v>
      </c>
      <c r="C7" s="130" t="s">
        <v>21</v>
      </c>
      <c r="D7" s="131">
        <v>0</v>
      </c>
      <c r="E7" s="146"/>
      <c r="F7" s="149" t="s">
        <v>146</v>
      </c>
      <c r="G7" s="149"/>
      <c r="H7" s="149"/>
      <c r="I7" s="140"/>
    </row>
    <row r="8" spans="1:9" ht="16.5" customHeight="1">
      <c r="A8" s="140"/>
      <c r="B8" s="148" t="s">
        <v>563</v>
      </c>
      <c r="C8" s="130" t="s">
        <v>21</v>
      </c>
      <c r="D8" s="131">
        <v>8</v>
      </c>
      <c r="E8" s="146"/>
      <c r="F8" s="149" t="s">
        <v>146</v>
      </c>
      <c r="G8" s="149"/>
      <c r="H8" s="149"/>
      <c r="I8" s="140"/>
    </row>
    <row r="9" spans="1:9" ht="16.5" customHeight="1">
      <c r="A9" s="140"/>
      <c r="B9" s="148" t="s">
        <v>145</v>
      </c>
      <c r="C9" s="130" t="s">
        <v>21</v>
      </c>
      <c r="D9" s="131">
        <v>91</v>
      </c>
      <c r="E9" s="146"/>
      <c r="F9" s="149" t="s">
        <v>146</v>
      </c>
      <c r="G9" s="149"/>
      <c r="H9" s="149"/>
      <c r="I9" s="140"/>
    </row>
    <row r="10" spans="1:9" ht="15.75" customHeight="1">
      <c r="A10" s="140"/>
      <c r="B10" s="148" t="s">
        <v>149</v>
      </c>
      <c r="C10" s="130" t="s">
        <v>21</v>
      </c>
      <c r="D10" s="131">
        <v>49</v>
      </c>
      <c r="E10" s="146"/>
      <c r="F10" s="149" t="s">
        <v>146</v>
      </c>
      <c r="G10" s="149"/>
      <c r="H10" s="149"/>
      <c r="I10" s="140"/>
    </row>
    <row r="11" spans="1:9" ht="15.75" customHeight="1">
      <c r="A11" s="140"/>
      <c r="B11" s="148" t="s">
        <v>151</v>
      </c>
      <c r="C11" s="130" t="s">
        <v>21</v>
      </c>
      <c r="D11" s="131">
        <v>3</v>
      </c>
      <c r="E11" s="146"/>
      <c r="F11" s="149" t="s">
        <v>146</v>
      </c>
      <c r="G11" s="149"/>
      <c r="H11" s="149"/>
      <c r="I11" s="140"/>
    </row>
    <row r="12" spans="1:9" ht="16.5" customHeight="1">
      <c r="A12" s="140"/>
      <c r="B12" s="148" t="s">
        <v>152</v>
      </c>
      <c r="C12" s="130" t="s">
        <v>21</v>
      </c>
      <c r="D12" s="131">
        <v>0</v>
      </c>
      <c r="E12" s="146"/>
      <c r="F12" s="149" t="s">
        <v>146</v>
      </c>
      <c r="G12" s="149"/>
      <c r="H12" s="149"/>
      <c r="I12" s="140"/>
    </row>
    <row r="13" spans="1:9" ht="16.5" customHeight="1">
      <c r="A13" s="140"/>
      <c r="B13" s="148" t="s">
        <v>153</v>
      </c>
      <c r="C13" s="130" t="s">
        <v>21</v>
      </c>
      <c r="D13" s="131">
        <v>0</v>
      </c>
      <c r="E13" s="146"/>
      <c r="F13" s="149" t="s">
        <v>146</v>
      </c>
      <c r="G13" s="149"/>
      <c r="H13" s="149"/>
      <c r="I13" s="140"/>
    </row>
    <row r="14" spans="1:9" ht="16.5" customHeight="1">
      <c r="A14" s="140"/>
      <c r="B14" s="148" t="s">
        <v>154</v>
      </c>
      <c r="C14" s="130" t="s">
        <v>21</v>
      </c>
      <c r="D14" s="131">
        <v>0</v>
      </c>
      <c r="E14" s="146"/>
      <c r="F14" s="149" t="s">
        <v>146</v>
      </c>
      <c r="G14" s="149"/>
      <c r="H14" s="149"/>
      <c r="I14" s="140"/>
    </row>
    <row r="15" spans="1:9" ht="16.5" customHeight="1">
      <c r="A15" s="140"/>
      <c r="B15" s="148" t="s">
        <v>564</v>
      </c>
      <c r="C15" s="130" t="s">
        <v>21</v>
      </c>
      <c r="D15" s="131">
        <v>0</v>
      </c>
      <c r="E15" s="146"/>
      <c r="F15" s="149" t="s">
        <v>146</v>
      </c>
      <c r="G15" s="149"/>
      <c r="H15" s="149"/>
      <c r="I15" s="140"/>
    </row>
    <row r="16" spans="1:9" ht="16.5" customHeight="1">
      <c r="A16" s="140"/>
      <c r="B16" s="148" t="s">
        <v>565</v>
      </c>
      <c r="C16" s="130" t="s">
        <v>21</v>
      </c>
      <c r="D16" s="131">
        <v>21</v>
      </c>
      <c r="E16" s="146"/>
      <c r="F16" s="149" t="s">
        <v>146</v>
      </c>
      <c r="G16" s="149"/>
      <c r="H16" s="149"/>
      <c r="I16" s="140"/>
    </row>
    <row r="17" spans="1:10" ht="16.5" customHeight="1">
      <c r="A17" s="140"/>
      <c r="B17" s="148" t="s">
        <v>155</v>
      </c>
      <c r="C17" s="130" t="s">
        <v>21</v>
      </c>
      <c r="D17" s="131">
        <v>0</v>
      </c>
      <c r="E17" s="146"/>
      <c r="F17" s="149" t="s">
        <v>146</v>
      </c>
      <c r="G17" s="149"/>
      <c r="H17" s="149"/>
      <c r="I17" s="140"/>
    </row>
    <row r="18" spans="1:10" ht="16.5" customHeight="1">
      <c r="A18" s="140"/>
      <c r="B18" s="148" t="s">
        <v>156</v>
      </c>
      <c r="C18" s="130" t="s">
        <v>21</v>
      </c>
      <c r="D18" s="131">
        <v>4720</v>
      </c>
      <c r="E18" s="146"/>
      <c r="F18" s="149"/>
      <c r="G18" s="149"/>
      <c r="H18" s="149"/>
      <c r="I18" s="140"/>
    </row>
    <row r="19" spans="1:10" ht="16.5" customHeight="1">
      <c r="A19" s="140"/>
      <c r="B19" s="150" t="s">
        <v>566</v>
      </c>
      <c r="C19" s="132" t="s">
        <v>21</v>
      </c>
      <c r="D19" s="133">
        <v>145</v>
      </c>
      <c r="E19" s="146"/>
      <c r="F19" s="151"/>
      <c r="G19" s="151"/>
      <c r="H19" s="151"/>
      <c r="I19" s="140"/>
    </row>
    <row r="20" spans="1:10" ht="16.5" customHeight="1">
      <c r="A20" s="140"/>
      <c r="B20" s="146" t="s">
        <v>567</v>
      </c>
      <c r="C20" s="134" t="s">
        <v>21</v>
      </c>
      <c r="D20" s="134">
        <v>98</v>
      </c>
      <c r="E20" s="146"/>
      <c r="F20" s="152" t="s">
        <v>146</v>
      </c>
      <c r="G20" s="152"/>
      <c r="H20" s="152"/>
      <c r="I20" s="140"/>
    </row>
    <row r="21" spans="1:10">
      <c r="A21" s="140"/>
      <c r="B21" s="153" t="s">
        <v>157</v>
      </c>
      <c r="C21" s="140" t="s">
        <v>21</v>
      </c>
      <c r="D21" s="140">
        <v>12</v>
      </c>
      <c r="E21" s="140"/>
      <c r="F21" s="140" t="s">
        <v>146</v>
      </c>
      <c r="G21" s="140"/>
      <c r="H21" s="140"/>
      <c r="I21" s="140"/>
    </row>
    <row r="22" spans="1:10">
      <c r="A22" s="140"/>
      <c r="B22" s="153"/>
      <c r="C22" s="146"/>
      <c r="D22" s="146"/>
      <c r="E22" s="146"/>
      <c r="F22" s="140"/>
      <c r="G22" s="140"/>
      <c r="H22" s="140"/>
      <c r="I22" s="140"/>
    </row>
    <row r="23" spans="1:10">
      <c r="A23" s="140"/>
      <c r="B23" s="145" t="s">
        <v>403</v>
      </c>
      <c r="C23" s="128"/>
      <c r="D23" s="129"/>
      <c r="E23" s="140"/>
      <c r="F23" s="154"/>
      <c r="G23" s="155"/>
      <c r="H23" s="147"/>
      <c r="I23" s="140"/>
    </row>
    <row r="24" spans="1:10">
      <c r="A24" s="140"/>
      <c r="B24" s="148"/>
      <c r="C24" s="130"/>
      <c r="D24" s="131"/>
      <c r="E24" s="140"/>
      <c r="F24" s="156"/>
      <c r="G24" s="157"/>
      <c r="H24" s="149"/>
      <c r="I24" s="140"/>
    </row>
    <row r="25" spans="1:10">
      <c r="A25" s="140"/>
      <c r="B25" s="148" t="s">
        <v>242</v>
      </c>
      <c r="C25" s="130" t="s">
        <v>78</v>
      </c>
      <c r="D25" s="131">
        <v>63</v>
      </c>
      <c r="E25" s="140"/>
      <c r="F25" s="156" t="s">
        <v>146</v>
      </c>
      <c r="G25" s="157"/>
      <c r="H25" s="149"/>
      <c r="I25" s="140"/>
    </row>
    <row r="26" spans="1:10">
      <c r="A26" s="140"/>
      <c r="B26" s="158" t="s">
        <v>243</v>
      </c>
      <c r="C26" s="135" t="s">
        <v>78</v>
      </c>
      <c r="D26" s="136">
        <v>151</v>
      </c>
      <c r="E26" s="140"/>
      <c r="F26" s="159" t="s">
        <v>146</v>
      </c>
      <c r="G26" s="160"/>
      <c r="H26" s="151"/>
      <c r="I26" s="140"/>
    </row>
    <row r="27" spans="1:10">
      <c r="A27" s="140"/>
      <c r="B27" s="153" t="s">
        <v>244</v>
      </c>
      <c r="C27" s="146" t="s">
        <v>78</v>
      </c>
      <c r="D27" s="146">
        <v>21</v>
      </c>
      <c r="E27" s="146"/>
      <c r="F27" s="140" t="s">
        <v>146</v>
      </c>
      <c r="G27" s="140"/>
      <c r="H27" s="140">
        <v>2018</v>
      </c>
      <c r="I27" s="140"/>
    </row>
    <row r="28" spans="1:10">
      <c r="A28" s="140"/>
      <c r="B28" s="140" t="s">
        <v>245</v>
      </c>
      <c r="C28" s="140" t="s">
        <v>78</v>
      </c>
      <c r="D28" s="140">
        <v>10</v>
      </c>
      <c r="E28" s="140"/>
      <c r="F28" s="140" t="s">
        <v>146</v>
      </c>
      <c r="G28" s="140"/>
      <c r="H28" s="140"/>
      <c r="I28" s="140"/>
    </row>
    <row r="29" spans="1:10">
      <c r="A29" s="140"/>
      <c r="B29" s="141"/>
      <c r="C29" s="140"/>
      <c r="D29" s="140"/>
      <c r="E29" s="140"/>
      <c r="F29" s="140"/>
      <c r="G29" s="140"/>
      <c r="H29" s="140"/>
      <c r="I29" s="140"/>
    </row>
    <row r="30" spans="1:10">
      <c r="A30" s="140"/>
      <c r="B30" s="141"/>
      <c r="C30" s="140"/>
      <c r="D30" s="204"/>
      <c r="E30" s="269"/>
      <c r="F30" s="269"/>
      <c r="G30" s="161"/>
      <c r="H30" s="140"/>
      <c r="I30" s="140"/>
    </row>
    <row r="31" spans="1:10">
      <c r="A31" s="140"/>
      <c r="B31" s="145" t="s">
        <v>307</v>
      </c>
      <c r="C31" s="128"/>
      <c r="D31" s="128"/>
      <c r="E31" s="274"/>
      <c r="F31" s="274"/>
      <c r="G31" s="137"/>
      <c r="H31" s="156"/>
      <c r="I31" s="162"/>
      <c r="J31" s="70"/>
    </row>
    <row r="32" spans="1:10">
      <c r="A32" s="140"/>
      <c r="B32" s="148" t="s">
        <v>308</v>
      </c>
      <c r="C32" s="130"/>
      <c r="D32" s="130" t="s">
        <v>199</v>
      </c>
      <c r="E32" s="275" t="s">
        <v>158</v>
      </c>
      <c r="F32" s="275"/>
      <c r="G32" s="138" t="s">
        <v>159</v>
      </c>
      <c r="H32" s="156"/>
      <c r="I32" s="162"/>
      <c r="J32" s="71"/>
    </row>
    <row r="33" spans="1:10">
      <c r="A33" s="140"/>
      <c r="B33" s="148" t="s">
        <v>313</v>
      </c>
      <c r="C33" s="130" t="s">
        <v>160</v>
      </c>
      <c r="D33" s="130">
        <v>14595</v>
      </c>
      <c r="E33" s="275">
        <v>2888</v>
      </c>
      <c r="F33" s="275"/>
      <c r="G33" s="138">
        <v>11707</v>
      </c>
      <c r="H33" s="156" t="s">
        <v>146</v>
      </c>
      <c r="I33" s="162"/>
      <c r="J33" s="71"/>
    </row>
    <row r="34" spans="1:10">
      <c r="A34" s="140"/>
      <c r="B34" s="148" t="s">
        <v>314</v>
      </c>
      <c r="C34" s="130" t="s">
        <v>160</v>
      </c>
      <c r="D34" s="130">
        <v>26346</v>
      </c>
      <c r="E34" s="275">
        <v>9335</v>
      </c>
      <c r="F34" s="275"/>
      <c r="G34" s="138">
        <v>17011</v>
      </c>
      <c r="H34" s="154" t="s">
        <v>146</v>
      </c>
      <c r="I34" s="162"/>
      <c r="J34" s="71"/>
    </row>
    <row r="35" spans="1:10">
      <c r="A35" s="140"/>
      <c r="B35" s="148" t="s">
        <v>315</v>
      </c>
      <c r="C35" s="130" t="s">
        <v>21</v>
      </c>
      <c r="D35" s="130">
        <v>840290</v>
      </c>
      <c r="E35" s="275">
        <v>13124</v>
      </c>
      <c r="F35" s="275"/>
      <c r="G35" s="138">
        <v>827166</v>
      </c>
      <c r="H35" s="156" t="s">
        <v>146</v>
      </c>
      <c r="I35" s="162"/>
      <c r="J35" s="71"/>
    </row>
    <row r="36" spans="1:10">
      <c r="A36" s="140"/>
      <c r="B36" s="148" t="s">
        <v>316</v>
      </c>
      <c r="C36" s="130" t="s">
        <v>160</v>
      </c>
      <c r="D36" s="130">
        <v>0</v>
      </c>
      <c r="E36" s="275"/>
      <c r="F36" s="275"/>
      <c r="G36" s="138"/>
      <c r="H36" s="156" t="s">
        <v>146</v>
      </c>
      <c r="I36" s="162"/>
      <c r="J36" s="71"/>
    </row>
    <row r="37" spans="1:10">
      <c r="A37" s="140"/>
      <c r="B37" s="148" t="s">
        <v>317</v>
      </c>
      <c r="C37" s="130" t="s">
        <v>160</v>
      </c>
      <c r="D37" s="130">
        <v>3278</v>
      </c>
      <c r="E37" s="275">
        <v>438</v>
      </c>
      <c r="F37" s="275"/>
      <c r="G37" s="138">
        <v>2840</v>
      </c>
      <c r="H37" s="156" t="s">
        <v>146</v>
      </c>
      <c r="I37" s="162"/>
      <c r="J37" s="71"/>
    </row>
    <row r="38" spans="1:10">
      <c r="A38" s="140"/>
      <c r="B38" s="148" t="s">
        <v>318</v>
      </c>
      <c r="C38" s="130" t="s">
        <v>160</v>
      </c>
      <c r="D38" s="130">
        <v>0</v>
      </c>
      <c r="E38" s="275"/>
      <c r="F38" s="275"/>
      <c r="G38" s="138"/>
      <c r="H38" s="154" t="s">
        <v>146</v>
      </c>
      <c r="I38" s="162"/>
      <c r="J38" s="71"/>
    </row>
    <row r="39" spans="1:10">
      <c r="A39" s="140"/>
      <c r="B39" s="148" t="s">
        <v>319</v>
      </c>
      <c r="C39" s="130" t="s">
        <v>160</v>
      </c>
      <c r="D39" s="130">
        <v>0</v>
      </c>
      <c r="E39" s="275"/>
      <c r="F39" s="275"/>
      <c r="G39" s="138"/>
      <c r="H39" s="156" t="s">
        <v>146</v>
      </c>
      <c r="I39" s="162"/>
      <c r="J39" s="71"/>
    </row>
    <row r="40" spans="1:10">
      <c r="A40" s="140"/>
      <c r="B40" s="148" t="s">
        <v>150</v>
      </c>
      <c r="C40" s="130" t="s">
        <v>160</v>
      </c>
      <c r="D40" s="130">
        <v>0</v>
      </c>
      <c r="E40" s="275"/>
      <c r="F40" s="275"/>
      <c r="G40" s="138"/>
      <c r="H40" s="156" t="s">
        <v>146</v>
      </c>
      <c r="I40" s="162"/>
      <c r="J40" s="71"/>
    </row>
    <row r="41" spans="1:10">
      <c r="A41" s="140"/>
      <c r="B41" s="158" t="s">
        <v>320</v>
      </c>
      <c r="C41" s="135" t="s">
        <v>160</v>
      </c>
      <c r="D41" s="135">
        <v>0</v>
      </c>
      <c r="E41" s="276"/>
      <c r="F41" s="276"/>
      <c r="G41" s="139"/>
      <c r="H41" s="156" t="s">
        <v>146</v>
      </c>
      <c r="I41" s="162"/>
      <c r="J41" s="71"/>
    </row>
    <row r="42" spans="1:10">
      <c r="A42" s="140"/>
      <c r="B42" s="158" t="s">
        <v>321</v>
      </c>
      <c r="C42" s="140" t="s">
        <v>160</v>
      </c>
      <c r="D42" s="141">
        <v>0</v>
      </c>
      <c r="E42" s="163"/>
      <c r="F42" s="140"/>
      <c r="G42" s="272"/>
      <c r="H42" s="272" t="s">
        <v>146</v>
      </c>
      <c r="I42" s="273"/>
    </row>
    <row r="43" spans="1:10">
      <c r="A43" s="140"/>
      <c r="B43" s="164" t="s">
        <v>322</v>
      </c>
      <c r="C43" s="165" t="s">
        <v>160</v>
      </c>
      <c r="D43" s="166">
        <v>0</v>
      </c>
      <c r="E43" s="270"/>
      <c r="F43" s="270"/>
      <c r="G43" s="167"/>
      <c r="H43" s="270" t="s">
        <v>146</v>
      </c>
      <c r="I43" s="271"/>
    </row>
    <row r="44" spans="1:10">
      <c r="A44" s="140"/>
      <c r="B44" s="140"/>
      <c r="C44" s="140"/>
      <c r="D44" s="140" t="s">
        <v>309</v>
      </c>
      <c r="E44" s="140" t="s">
        <v>158</v>
      </c>
      <c r="F44" s="140"/>
      <c r="G44" s="140" t="s">
        <v>159</v>
      </c>
      <c r="H44" s="140" t="s">
        <v>310</v>
      </c>
      <c r="I44" s="140"/>
    </row>
    <row r="45" spans="1:10">
      <c r="A45" s="140"/>
      <c r="B45" s="141" t="s">
        <v>311</v>
      </c>
      <c r="C45" s="140" t="s">
        <v>312</v>
      </c>
      <c r="D45" s="140">
        <v>387481</v>
      </c>
      <c r="E45" s="140">
        <v>4202</v>
      </c>
      <c r="F45" s="140"/>
      <c r="G45" s="140">
        <v>93920</v>
      </c>
      <c r="H45" s="140">
        <v>289359</v>
      </c>
      <c r="I45" s="140"/>
    </row>
    <row r="46" spans="1:10">
      <c r="A46" s="140"/>
      <c r="B46" s="145"/>
      <c r="C46" s="128"/>
      <c r="D46" s="129"/>
      <c r="E46" s="140"/>
      <c r="F46" s="155"/>
      <c r="G46" s="155"/>
      <c r="H46" s="155"/>
      <c r="I46" s="140"/>
    </row>
    <row r="47" spans="1:10">
      <c r="A47" s="140"/>
      <c r="B47" s="148" t="s">
        <v>387</v>
      </c>
      <c r="C47" s="130"/>
      <c r="D47" s="131"/>
      <c r="E47" s="140"/>
      <c r="F47" s="157"/>
      <c r="G47" s="157"/>
      <c r="H47" s="157"/>
      <c r="I47" s="140"/>
    </row>
    <row r="48" spans="1:10">
      <c r="A48" s="140"/>
      <c r="B48" s="148" t="s">
        <v>388</v>
      </c>
      <c r="C48" s="130" t="s">
        <v>78</v>
      </c>
      <c r="D48" s="131" t="s">
        <v>474</v>
      </c>
      <c r="E48" s="140"/>
      <c r="F48" s="157" t="s">
        <v>146</v>
      </c>
      <c r="G48" s="157"/>
      <c r="H48" s="157"/>
      <c r="I48" s="140"/>
    </row>
    <row r="49" spans="1:9">
      <c r="A49" s="140"/>
      <c r="B49" s="148" t="s">
        <v>389</v>
      </c>
      <c r="C49" s="130" t="s">
        <v>78</v>
      </c>
      <c r="D49" s="131">
        <v>200</v>
      </c>
      <c r="E49" s="140"/>
      <c r="F49" s="157" t="s">
        <v>146</v>
      </c>
      <c r="G49" s="157"/>
      <c r="H49" s="157"/>
      <c r="I49" s="140"/>
    </row>
    <row r="50" spans="1:9">
      <c r="A50" s="140"/>
      <c r="B50" s="148" t="s">
        <v>390</v>
      </c>
      <c r="C50" s="130" t="s">
        <v>78</v>
      </c>
      <c r="D50" s="131">
        <v>0</v>
      </c>
      <c r="E50" s="140"/>
      <c r="F50" s="157" t="s">
        <v>146</v>
      </c>
      <c r="G50" s="157"/>
      <c r="H50" s="157"/>
      <c r="I50" s="140"/>
    </row>
    <row r="51" spans="1:9">
      <c r="A51" s="140"/>
      <c r="B51" s="148" t="s">
        <v>391</v>
      </c>
      <c r="C51" s="130" t="s">
        <v>78</v>
      </c>
      <c r="D51" s="131">
        <v>0</v>
      </c>
      <c r="E51" s="140"/>
      <c r="F51" s="157" t="s">
        <v>501</v>
      </c>
      <c r="G51" s="157"/>
      <c r="H51" s="157"/>
      <c r="I51" s="140"/>
    </row>
    <row r="52" spans="1:9">
      <c r="A52" s="140"/>
      <c r="B52" s="148" t="s">
        <v>392</v>
      </c>
      <c r="C52" s="130" t="s">
        <v>78</v>
      </c>
      <c r="D52" s="131">
        <v>1</v>
      </c>
      <c r="E52" s="140"/>
      <c r="F52" s="157" t="s">
        <v>146</v>
      </c>
      <c r="G52" s="157"/>
      <c r="H52" s="157"/>
      <c r="I52" s="140"/>
    </row>
    <row r="53" spans="1:9">
      <c r="A53" s="140"/>
      <c r="B53" s="158" t="s">
        <v>424</v>
      </c>
      <c r="C53" s="135" t="s">
        <v>78</v>
      </c>
      <c r="D53" s="136">
        <v>0</v>
      </c>
      <c r="E53" s="140"/>
      <c r="F53" s="160"/>
      <c r="G53" s="160"/>
      <c r="H53" s="160">
        <v>2018</v>
      </c>
      <c r="I53" s="140"/>
    </row>
    <row r="54" spans="1:9">
      <c r="B54" t="s">
        <v>406</v>
      </c>
      <c r="C54" t="s">
        <v>78</v>
      </c>
      <c r="D54">
        <v>38</v>
      </c>
    </row>
    <row r="55" spans="1:9">
      <c r="B55" t="s">
        <v>393</v>
      </c>
      <c r="C55" t="s">
        <v>78</v>
      </c>
      <c r="D55" t="s">
        <v>474</v>
      </c>
      <c r="F55" t="s">
        <v>146</v>
      </c>
    </row>
  </sheetData>
  <pageMargins left="0.7" right="0.7" top="0.75" bottom="0.75" header="0.3" footer="0.3"/>
  <pageSetup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25"/>
  <sheetViews>
    <sheetView zoomScale="130" zoomScaleNormal="130" workbookViewId="0">
      <pane ySplit="2" topLeftCell="A29" activePane="bottomLeft" state="frozen"/>
      <selection pane="bottomLeft" activeCell="B45" sqref="B45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8">
      <c r="C2" s="21" t="s">
        <v>11</v>
      </c>
      <c r="D2" s="21" t="s">
        <v>44</v>
      </c>
      <c r="E2" s="21"/>
      <c r="F2" s="43" t="s">
        <v>14</v>
      </c>
      <c r="G2" s="1" t="s">
        <v>15</v>
      </c>
      <c r="H2" s="1" t="s">
        <v>364</v>
      </c>
    </row>
    <row r="3" spans="2:8" s="21" customFormat="1">
      <c r="B3" s="21" t="s">
        <v>91</v>
      </c>
      <c r="C3"/>
      <c r="D3"/>
      <c r="E3"/>
    </row>
    <row r="4" spans="2:8">
      <c r="B4" s="25" t="s">
        <v>368</v>
      </c>
      <c r="C4" s="26" t="s">
        <v>21</v>
      </c>
      <c r="D4" s="208">
        <v>5</v>
      </c>
      <c r="F4" s="348" t="s">
        <v>162</v>
      </c>
      <c r="G4" s="66"/>
      <c r="H4" s="66"/>
    </row>
    <row r="5" spans="2:8">
      <c r="B5" s="27" t="s">
        <v>373</v>
      </c>
      <c r="C5" s="28" t="s">
        <v>78</v>
      </c>
      <c r="D5" s="209">
        <v>331</v>
      </c>
      <c r="F5" s="349"/>
      <c r="G5" s="67"/>
      <c r="H5" s="67"/>
    </row>
    <row r="6" spans="2:8">
      <c r="B6" s="27" t="s">
        <v>374</v>
      </c>
      <c r="C6" s="28" t="s">
        <v>161</v>
      </c>
      <c r="D6" s="209">
        <v>800.42</v>
      </c>
      <c r="F6" s="349"/>
      <c r="G6" s="67"/>
      <c r="H6" s="67"/>
    </row>
    <row r="7" spans="2:8">
      <c r="B7" s="27" t="s">
        <v>401</v>
      </c>
      <c r="C7" s="28" t="s">
        <v>402</v>
      </c>
      <c r="D7" s="209">
        <v>361609.54</v>
      </c>
      <c r="F7" s="349"/>
      <c r="G7" s="67"/>
      <c r="H7" s="67"/>
    </row>
    <row r="8" spans="2:8">
      <c r="B8" s="27" t="s">
        <v>369</v>
      </c>
      <c r="C8" s="28" t="s">
        <v>78</v>
      </c>
      <c r="D8" s="209" t="s">
        <v>498</v>
      </c>
      <c r="F8" s="349"/>
      <c r="G8" s="67"/>
      <c r="H8" s="67"/>
    </row>
    <row r="9" spans="2:8">
      <c r="B9" s="27" t="s">
        <v>375</v>
      </c>
      <c r="C9" s="28" t="s">
        <v>161</v>
      </c>
      <c r="D9" s="209" t="s">
        <v>499</v>
      </c>
      <c r="F9" s="349"/>
      <c r="G9" s="67"/>
      <c r="H9" s="67"/>
    </row>
    <row r="10" spans="2:8">
      <c r="B10" s="277" t="s">
        <v>407</v>
      </c>
      <c r="C10" s="28" t="s">
        <v>161</v>
      </c>
      <c r="D10" s="209" t="s">
        <v>498</v>
      </c>
      <c r="F10" s="349"/>
      <c r="G10" s="67"/>
      <c r="H10" s="67"/>
    </row>
    <row r="11" spans="2:8">
      <c r="B11" s="27" t="s">
        <v>163</v>
      </c>
      <c r="C11" s="28" t="s">
        <v>21</v>
      </c>
      <c r="D11" s="209">
        <v>1</v>
      </c>
      <c r="F11" s="349"/>
      <c r="G11" s="67"/>
      <c r="H11" s="67"/>
    </row>
    <row r="12" spans="2:8">
      <c r="B12" s="27" t="s">
        <v>164</v>
      </c>
      <c r="C12" s="28" t="s">
        <v>78</v>
      </c>
      <c r="D12" s="209">
        <v>1</v>
      </c>
      <c r="F12" s="349"/>
      <c r="G12" s="67"/>
      <c r="H12" s="67"/>
    </row>
    <row r="13" spans="2:8">
      <c r="B13" s="27" t="s">
        <v>165</v>
      </c>
      <c r="C13" s="28" t="s">
        <v>161</v>
      </c>
      <c r="D13" s="209">
        <v>43.5</v>
      </c>
      <c r="F13" s="349"/>
      <c r="G13" s="67"/>
      <c r="H13" s="67"/>
    </row>
    <row r="14" spans="2:8">
      <c r="B14" s="27" t="s">
        <v>166</v>
      </c>
      <c r="C14" s="28" t="s">
        <v>161</v>
      </c>
      <c r="D14" s="209" t="s">
        <v>498</v>
      </c>
      <c r="F14" s="349"/>
      <c r="G14" s="67"/>
      <c r="H14" s="67"/>
    </row>
    <row r="15" spans="2:8">
      <c r="B15" s="27" t="s">
        <v>167</v>
      </c>
      <c r="C15" s="28" t="s">
        <v>161</v>
      </c>
      <c r="D15" s="209" t="s">
        <v>498</v>
      </c>
      <c r="F15" s="349"/>
      <c r="G15" s="67"/>
      <c r="H15" s="67"/>
    </row>
    <row r="16" spans="2:8">
      <c r="B16" s="27" t="s">
        <v>168</v>
      </c>
      <c r="C16" s="28" t="s">
        <v>78</v>
      </c>
      <c r="D16" s="209">
        <v>8</v>
      </c>
      <c r="F16" s="349"/>
      <c r="G16" s="67"/>
      <c r="H16" s="67"/>
    </row>
    <row r="17" spans="2:8">
      <c r="B17" s="27" t="s">
        <v>386</v>
      </c>
      <c r="C17" s="28" t="s">
        <v>161</v>
      </c>
      <c r="D17" s="209">
        <v>18.5</v>
      </c>
      <c r="F17" s="349"/>
      <c r="G17" s="67"/>
      <c r="H17" s="67"/>
    </row>
    <row r="18" spans="2:8">
      <c r="B18" s="27" t="s">
        <v>371</v>
      </c>
      <c r="C18" s="28" t="s">
        <v>78</v>
      </c>
      <c r="D18" s="209">
        <v>3900</v>
      </c>
      <c r="F18" s="349"/>
      <c r="G18" s="67"/>
      <c r="H18" s="67">
        <v>2018</v>
      </c>
    </row>
    <row r="19" spans="2:8">
      <c r="B19" s="27" t="s">
        <v>372</v>
      </c>
      <c r="C19" s="28" t="s">
        <v>78</v>
      </c>
      <c r="D19" s="210">
        <v>0.7</v>
      </c>
      <c r="F19" s="349"/>
      <c r="G19" s="67"/>
      <c r="H19" s="67"/>
    </row>
    <row r="20" spans="2:8" ht="14.25" customHeight="1">
      <c r="B20" s="27" t="s">
        <v>169</v>
      </c>
      <c r="C20" s="28" t="s">
        <v>21</v>
      </c>
      <c r="D20" s="209" t="s">
        <v>498</v>
      </c>
      <c r="F20" s="349"/>
      <c r="G20" s="67"/>
      <c r="H20" s="67"/>
    </row>
    <row r="21" spans="2:8" ht="14.25" customHeight="1">
      <c r="B21" s="27" t="s">
        <v>170</v>
      </c>
      <c r="C21" s="28" t="s">
        <v>78</v>
      </c>
      <c r="D21" s="209">
        <v>46</v>
      </c>
      <c r="F21" s="349"/>
      <c r="G21" s="67"/>
      <c r="H21" s="67"/>
    </row>
    <row r="22" spans="2:8">
      <c r="B22" s="27" t="s">
        <v>370</v>
      </c>
      <c r="C22" s="28" t="s">
        <v>78</v>
      </c>
      <c r="D22" s="209">
        <v>3</v>
      </c>
      <c r="F22" s="349"/>
      <c r="G22" s="67"/>
      <c r="H22" s="67"/>
    </row>
    <row r="23" spans="2:8">
      <c r="B23" s="127" t="s">
        <v>500</v>
      </c>
      <c r="C23" s="28" t="s">
        <v>161</v>
      </c>
      <c r="D23" s="209" t="s">
        <v>499</v>
      </c>
      <c r="F23" s="349"/>
      <c r="G23" s="67"/>
      <c r="H23" s="67"/>
    </row>
    <row r="24" spans="2:8">
      <c r="B24" s="69" t="s">
        <v>171</v>
      </c>
      <c r="C24" s="31" t="s">
        <v>172</v>
      </c>
      <c r="D24" s="211" t="s">
        <v>499</v>
      </c>
      <c r="F24" s="350"/>
      <c r="G24" s="68"/>
      <c r="H24" s="68"/>
    </row>
    <row r="25" spans="2:8">
      <c r="B25" s="5"/>
      <c r="C25" s="5"/>
    </row>
  </sheetData>
  <mergeCells count="1">
    <mergeCell ref="F4:F24"/>
  </mergeCells>
  <pageMargins left="0.7" right="0.7" top="0.75" bottom="0.75" header="0.3" footer="0.3"/>
  <pageSetup paperSize="9" fitToHeight="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M126"/>
  <sheetViews>
    <sheetView topLeftCell="I1" zoomScale="160" zoomScaleNormal="160" workbookViewId="0">
      <pane ySplit="2" topLeftCell="A3" activePane="bottomLeft" state="frozen"/>
      <selection pane="bottomLeft" activeCell="R1" sqref="R1"/>
    </sheetView>
  </sheetViews>
  <sheetFormatPr defaultRowHeight="15"/>
  <cols>
    <col min="2" max="2" width="45.85546875" customWidth="1"/>
    <col min="3" max="3" width="9.28515625" customWidth="1"/>
    <col min="4" max="4" width="9.570312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1" spans="1:9" s="21" customFormat="1">
      <c r="A1" s="21" t="s">
        <v>473</v>
      </c>
      <c r="D1" s="39"/>
    </row>
    <row r="2" spans="1:9">
      <c r="C2" s="21" t="s">
        <v>11</v>
      </c>
      <c r="D2" s="21" t="s">
        <v>44</v>
      </c>
      <c r="E2" s="21"/>
      <c r="F2" s="21"/>
      <c r="G2" s="43" t="s">
        <v>14</v>
      </c>
      <c r="H2" s="1" t="s">
        <v>15</v>
      </c>
      <c r="I2" s="1" t="s">
        <v>364</v>
      </c>
    </row>
    <row r="3" spans="1:9">
      <c r="B3" s="21" t="s">
        <v>173</v>
      </c>
      <c r="D3"/>
    </row>
    <row r="4" spans="1:9">
      <c r="B4" s="25" t="s">
        <v>377</v>
      </c>
      <c r="C4" s="26" t="s">
        <v>78</v>
      </c>
      <c r="D4" s="14">
        <v>12</v>
      </c>
      <c r="G4" s="66" t="s">
        <v>175</v>
      </c>
      <c r="I4" s="66"/>
    </row>
    <row r="5" spans="1:9">
      <c r="B5" s="27" t="s">
        <v>376</v>
      </c>
      <c r="C5" s="28" t="s">
        <v>178</v>
      </c>
      <c r="D5" s="17">
        <v>42.7</v>
      </c>
      <c r="G5" s="67" t="s">
        <v>175</v>
      </c>
      <c r="I5" s="67"/>
    </row>
    <row r="6" spans="1:9">
      <c r="B6" s="27" t="s">
        <v>176</v>
      </c>
      <c r="C6" s="28" t="s">
        <v>174</v>
      </c>
      <c r="D6" s="17">
        <v>4.4000000000000004</v>
      </c>
      <c r="G6" s="67" t="s">
        <v>175</v>
      </c>
      <c r="H6" t="s">
        <v>472</v>
      </c>
      <c r="I6" s="67">
        <v>2018</v>
      </c>
    </row>
    <row r="7" spans="1:9">
      <c r="B7" s="27" t="s">
        <v>432</v>
      </c>
      <c r="C7" s="28" t="s">
        <v>78</v>
      </c>
      <c r="D7" s="17">
        <v>1</v>
      </c>
      <c r="G7" s="67" t="s">
        <v>175</v>
      </c>
      <c r="I7" s="67"/>
    </row>
    <row r="8" spans="1:9">
      <c r="B8" s="27" t="s">
        <v>177</v>
      </c>
      <c r="C8" s="28" t="s">
        <v>178</v>
      </c>
      <c r="D8" s="17">
        <v>0</v>
      </c>
      <c r="G8" s="67" t="s">
        <v>175</v>
      </c>
      <c r="I8" s="67"/>
    </row>
    <row r="9" spans="1:9">
      <c r="B9" s="27" t="s">
        <v>179</v>
      </c>
      <c r="C9" s="28" t="s">
        <v>78</v>
      </c>
      <c r="D9" s="17">
        <v>0</v>
      </c>
      <c r="G9" s="67" t="s">
        <v>175</v>
      </c>
      <c r="I9" s="67"/>
    </row>
    <row r="10" spans="1:9">
      <c r="B10" s="27" t="s">
        <v>180</v>
      </c>
      <c r="C10" s="28" t="s">
        <v>181</v>
      </c>
      <c r="D10" s="17">
        <v>5</v>
      </c>
      <c r="G10" s="67" t="s">
        <v>175</v>
      </c>
      <c r="I10" s="67"/>
    </row>
    <row r="11" spans="1:9">
      <c r="B11" s="127" t="s">
        <v>471</v>
      </c>
      <c r="C11" s="28" t="s">
        <v>78</v>
      </c>
      <c r="D11" s="17">
        <v>6</v>
      </c>
      <c r="G11" s="67" t="s">
        <v>175</v>
      </c>
      <c r="I11" s="67"/>
    </row>
    <row r="12" spans="1:9">
      <c r="B12" s="6" t="s">
        <v>470</v>
      </c>
      <c r="C12" s="45" t="s">
        <v>78</v>
      </c>
      <c r="D12" s="84">
        <v>10</v>
      </c>
      <c r="G12" s="67"/>
      <c r="I12" s="67"/>
    </row>
    <row r="13" spans="1:9">
      <c r="B13" s="97" t="s">
        <v>379</v>
      </c>
      <c r="C13" s="45" t="s">
        <v>78</v>
      </c>
      <c r="D13" s="84">
        <v>0</v>
      </c>
      <c r="G13" s="67" t="s">
        <v>175</v>
      </c>
      <c r="I13" s="67"/>
    </row>
    <row r="14" spans="1:9">
      <c r="B14" s="96" t="s">
        <v>378</v>
      </c>
      <c r="C14" s="80" t="s">
        <v>78</v>
      </c>
      <c r="D14" s="92">
        <v>20</v>
      </c>
      <c r="G14" s="68" t="s">
        <v>175</v>
      </c>
      <c r="H14" t="s">
        <v>515</v>
      </c>
      <c r="I14" s="68"/>
    </row>
    <row r="15" spans="1:9">
      <c r="B15" s="44"/>
      <c r="C15" s="45"/>
      <c r="D15" s="11"/>
      <c r="G15" s="104"/>
    </row>
    <row r="16" spans="1:9">
      <c r="B16" s="37"/>
      <c r="D16"/>
    </row>
    <row r="17" spans="2:9">
      <c r="B17" s="39" t="s">
        <v>182</v>
      </c>
      <c r="D17"/>
    </row>
    <row r="18" spans="2:9">
      <c r="B18" s="25" t="s">
        <v>183</v>
      </c>
      <c r="C18" s="26">
        <v>1870</v>
      </c>
      <c r="D18" s="50"/>
    </row>
    <row r="19" spans="2:9">
      <c r="B19" s="29" t="s">
        <v>184</v>
      </c>
      <c r="C19" s="28" t="s">
        <v>181</v>
      </c>
      <c r="D19" s="17">
        <v>736.8</v>
      </c>
      <c r="G19" s="70" t="s">
        <v>175</v>
      </c>
      <c r="H19" s="70"/>
      <c r="I19" s="66"/>
    </row>
    <row r="20" spans="2:9" ht="30">
      <c r="B20" s="29" t="s">
        <v>185</v>
      </c>
      <c r="C20" s="28" t="s">
        <v>181</v>
      </c>
      <c r="D20" s="17">
        <v>1134</v>
      </c>
      <c r="G20" s="71" t="s">
        <v>175</v>
      </c>
      <c r="H20" s="126" t="s">
        <v>469</v>
      </c>
      <c r="I20" s="67"/>
    </row>
    <row r="21" spans="2:9">
      <c r="B21" s="27" t="s">
        <v>186</v>
      </c>
      <c r="C21" s="28"/>
      <c r="D21" s="17"/>
      <c r="G21" s="71" t="s">
        <v>175</v>
      </c>
      <c r="H21" s="71"/>
      <c r="I21" s="67"/>
    </row>
    <row r="22" spans="2:9">
      <c r="B22" s="29" t="s">
        <v>184</v>
      </c>
      <c r="C22" s="28" t="s">
        <v>181</v>
      </c>
      <c r="D22" s="17">
        <v>0</v>
      </c>
      <c r="G22" s="71" t="s">
        <v>175</v>
      </c>
      <c r="H22" s="71"/>
      <c r="I22" s="67"/>
    </row>
    <row r="23" spans="2:9">
      <c r="B23" s="29" t="s">
        <v>185</v>
      </c>
      <c r="C23" s="28" t="s">
        <v>181</v>
      </c>
      <c r="D23" s="17">
        <v>23.8</v>
      </c>
      <c r="G23" s="71" t="s">
        <v>175</v>
      </c>
      <c r="H23" s="71"/>
      <c r="I23" s="67">
        <v>2018</v>
      </c>
    </row>
    <row r="24" spans="2:9">
      <c r="B24" s="27" t="s">
        <v>187</v>
      </c>
      <c r="C24" s="28" t="s">
        <v>181</v>
      </c>
      <c r="D24" s="17">
        <v>237</v>
      </c>
      <c r="G24" s="71" t="s">
        <v>175</v>
      </c>
      <c r="H24" s="71"/>
      <c r="I24" s="67"/>
    </row>
    <row r="25" spans="2:9">
      <c r="B25" s="27" t="s">
        <v>188</v>
      </c>
      <c r="C25" s="28" t="s">
        <v>181</v>
      </c>
      <c r="D25" s="17">
        <v>136</v>
      </c>
      <c r="G25" s="71" t="s">
        <v>175</v>
      </c>
      <c r="H25" s="71"/>
      <c r="I25" s="67"/>
    </row>
    <row r="26" spans="2:9">
      <c r="B26" s="27" t="s">
        <v>189</v>
      </c>
      <c r="C26" s="28"/>
      <c r="D26" s="17"/>
      <c r="G26" s="71" t="s">
        <v>175</v>
      </c>
      <c r="H26" s="71"/>
      <c r="I26" s="67"/>
    </row>
    <row r="27" spans="2:9">
      <c r="B27" s="29" t="s">
        <v>190</v>
      </c>
      <c r="C27" s="28" t="s">
        <v>181</v>
      </c>
      <c r="D27" s="17">
        <v>2.85</v>
      </c>
      <c r="G27" s="71" t="s">
        <v>175</v>
      </c>
      <c r="H27" s="71"/>
      <c r="I27" s="67"/>
    </row>
    <row r="28" spans="2:9">
      <c r="B28" s="29" t="s">
        <v>191</v>
      </c>
      <c r="C28" s="28" t="s">
        <v>181</v>
      </c>
      <c r="D28" s="17">
        <v>46.35</v>
      </c>
      <c r="G28" s="71" t="s">
        <v>175</v>
      </c>
      <c r="H28" s="71"/>
      <c r="I28" s="67"/>
    </row>
    <row r="29" spans="2:9">
      <c r="B29" s="69" t="s">
        <v>192</v>
      </c>
      <c r="C29" s="31" t="s">
        <v>193</v>
      </c>
      <c r="D29" s="36">
        <v>19284</v>
      </c>
      <c r="G29" s="72" t="s">
        <v>175</v>
      </c>
      <c r="H29" s="72"/>
      <c r="I29" s="68"/>
    </row>
    <row r="30" spans="2:9">
      <c r="B30" s="5"/>
      <c r="D30"/>
    </row>
    <row r="31" spans="2:9">
      <c r="B31" s="46" t="s">
        <v>381</v>
      </c>
      <c r="D31"/>
    </row>
    <row r="32" spans="2:9">
      <c r="B32" s="25" t="s">
        <v>255</v>
      </c>
      <c r="C32" s="26" t="s">
        <v>78</v>
      </c>
      <c r="D32" s="14">
        <v>13</v>
      </c>
      <c r="G32" s="66" t="s">
        <v>175</v>
      </c>
      <c r="H32" s="66"/>
      <c r="I32" s="66"/>
    </row>
    <row r="33" spans="2:13">
      <c r="B33" s="29" t="s">
        <v>380</v>
      </c>
      <c r="C33" s="28"/>
      <c r="D33" s="17">
        <v>7</v>
      </c>
      <c r="G33" s="67"/>
      <c r="H33" s="67"/>
      <c r="I33" s="67"/>
    </row>
    <row r="34" spans="2:13">
      <c r="B34" s="29" t="s">
        <v>227</v>
      </c>
      <c r="C34" s="28"/>
      <c r="D34" s="17">
        <v>5</v>
      </c>
      <c r="G34" s="67"/>
      <c r="H34" s="67"/>
      <c r="I34" s="67">
        <v>2018</v>
      </c>
    </row>
    <row r="35" spans="2:13">
      <c r="B35" s="29" t="s">
        <v>224</v>
      </c>
      <c r="C35" s="28"/>
      <c r="D35" s="17">
        <v>1</v>
      </c>
      <c r="G35" s="67"/>
      <c r="H35" s="67"/>
      <c r="I35" s="67"/>
    </row>
    <row r="36" spans="2:13">
      <c r="B36" s="27" t="s">
        <v>194</v>
      </c>
      <c r="C36" s="28" t="s">
        <v>78</v>
      </c>
      <c r="D36" s="17">
        <v>43</v>
      </c>
      <c r="G36" s="67" t="s">
        <v>175</v>
      </c>
      <c r="H36" s="67"/>
      <c r="I36" s="67"/>
    </row>
    <row r="37" spans="2:13">
      <c r="B37" s="27" t="s">
        <v>195</v>
      </c>
      <c r="C37" s="28" t="s">
        <v>78</v>
      </c>
      <c r="D37" s="17">
        <v>2</v>
      </c>
      <c r="G37" s="67" t="s">
        <v>175</v>
      </c>
      <c r="H37" s="67"/>
      <c r="I37" s="67"/>
    </row>
    <row r="38" spans="2:13">
      <c r="B38" s="27" t="s">
        <v>196</v>
      </c>
      <c r="C38" s="28" t="s">
        <v>78</v>
      </c>
      <c r="D38" s="17">
        <v>0</v>
      </c>
      <c r="G38" s="67" t="s">
        <v>175</v>
      </c>
      <c r="H38" s="67"/>
      <c r="I38" s="67"/>
    </row>
    <row r="39" spans="2:13">
      <c r="B39" s="27" t="s">
        <v>254</v>
      </c>
      <c r="C39" s="28" t="s">
        <v>78</v>
      </c>
      <c r="D39" s="17">
        <v>9</v>
      </c>
      <c r="G39" s="67" t="s">
        <v>175</v>
      </c>
      <c r="H39" s="67"/>
      <c r="I39" s="67"/>
    </row>
    <row r="40" spans="2:13">
      <c r="B40" s="69" t="s">
        <v>197</v>
      </c>
      <c r="C40" s="31" t="s">
        <v>78</v>
      </c>
      <c r="D40" s="36">
        <v>7</v>
      </c>
      <c r="G40" s="68" t="s">
        <v>175</v>
      </c>
      <c r="H40" s="68"/>
      <c r="I40" s="68"/>
    </row>
    <row r="43" spans="2:13" ht="16.5" customHeight="1">
      <c r="D43" s="353" t="s">
        <v>198</v>
      </c>
      <c r="E43" s="355" t="s">
        <v>468</v>
      </c>
      <c r="F43" s="355"/>
      <c r="G43" s="355"/>
      <c r="H43" s="358" t="s">
        <v>158</v>
      </c>
      <c r="I43" s="358" t="s">
        <v>159</v>
      </c>
    </row>
    <row r="44" spans="2:13" ht="16.5" customHeight="1">
      <c r="B44" s="21" t="s">
        <v>323</v>
      </c>
      <c r="D44" s="354"/>
      <c r="E44" s="356"/>
      <c r="F44" s="356"/>
      <c r="G44" s="356"/>
      <c r="H44" s="359"/>
      <c r="I44" s="359"/>
    </row>
    <row r="45" spans="2:13">
      <c r="B45" s="73" t="s">
        <v>200</v>
      </c>
      <c r="C45" s="26"/>
      <c r="D45" s="26"/>
      <c r="E45" s="360"/>
      <c r="F45" s="360"/>
      <c r="G45" s="360"/>
      <c r="H45" s="26"/>
      <c r="I45" s="50"/>
      <c r="K45" s="66" t="s">
        <v>175</v>
      </c>
      <c r="L45" s="66"/>
      <c r="M45" s="66"/>
    </row>
    <row r="46" spans="2:13" ht="30">
      <c r="B46" s="74" t="s">
        <v>201</v>
      </c>
      <c r="C46" s="28" t="s">
        <v>467</v>
      </c>
      <c r="D46" s="28">
        <v>478</v>
      </c>
      <c r="E46" s="351">
        <v>731340</v>
      </c>
      <c r="F46" s="351"/>
      <c r="G46" s="351"/>
      <c r="H46" s="28">
        <v>694773</v>
      </c>
      <c r="I46" s="51">
        <v>36567</v>
      </c>
      <c r="K46" s="67" t="s">
        <v>175</v>
      </c>
      <c r="L46" s="125" t="s">
        <v>516</v>
      </c>
      <c r="M46" s="67"/>
    </row>
    <row r="47" spans="2:13">
      <c r="B47" s="74" t="s">
        <v>202</v>
      </c>
      <c r="C47" s="28" t="s">
        <v>467</v>
      </c>
      <c r="D47" s="28">
        <v>0</v>
      </c>
      <c r="E47" s="351">
        <v>0</v>
      </c>
      <c r="F47" s="351"/>
      <c r="G47" s="351"/>
      <c r="H47" s="28">
        <v>0</v>
      </c>
      <c r="I47" s="51">
        <v>0</v>
      </c>
      <c r="K47" s="67" t="s">
        <v>175</v>
      </c>
      <c r="L47" s="67"/>
      <c r="M47" s="67"/>
    </row>
    <row r="48" spans="2:13">
      <c r="B48" s="74" t="s">
        <v>203</v>
      </c>
      <c r="C48" s="28" t="s">
        <v>467</v>
      </c>
      <c r="D48" s="28">
        <v>0</v>
      </c>
      <c r="E48" s="351">
        <v>0</v>
      </c>
      <c r="F48" s="351"/>
      <c r="G48" s="351"/>
      <c r="H48" s="28">
        <v>0</v>
      </c>
      <c r="I48" s="51">
        <v>0</v>
      </c>
      <c r="K48" s="67" t="s">
        <v>175</v>
      </c>
      <c r="L48" s="67"/>
      <c r="M48" s="67"/>
    </row>
    <row r="49" spans="2:13">
      <c r="B49" s="74" t="s">
        <v>204</v>
      </c>
      <c r="C49" s="28" t="s">
        <v>467</v>
      </c>
      <c r="D49" s="28">
        <v>0</v>
      </c>
      <c r="E49" s="351">
        <v>0</v>
      </c>
      <c r="F49" s="351"/>
      <c r="G49" s="351"/>
      <c r="H49" s="28">
        <v>0</v>
      </c>
      <c r="I49" s="51">
        <v>0</v>
      </c>
      <c r="K49" s="67" t="s">
        <v>175</v>
      </c>
      <c r="L49" s="67"/>
      <c r="M49" s="67"/>
    </row>
    <row r="50" spans="2:13">
      <c r="B50" s="74" t="s">
        <v>205</v>
      </c>
      <c r="C50" s="28" t="s">
        <v>467</v>
      </c>
      <c r="D50" s="28">
        <v>0</v>
      </c>
      <c r="E50" s="351">
        <v>0</v>
      </c>
      <c r="F50" s="351"/>
      <c r="G50" s="351"/>
      <c r="H50" s="28">
        <v>0</v>
      </c>
      <c r="I50" s="51">
        <v>0</v>
      </c>
      <c r="K50" s="68" t="s">
        <v>175</v>
      </c>
      <c r="L50" s="68"/>
      <c r="M50" s="67"/>
    </row>
    <row r="51" spans="2:13">
      <c r="B51" s="74" t="s">
        <v>206</v>
      </c>
      <c r="C51" s="28" t="s">
        <v>467</v>
      </c>
      <c r="D51" s="28">
        <v>5</v>
      </c>
      <c r="E51" s="351">
        <v>750</v>
      </c>
      <c r="F51" s="351"/>
      <c r="G51" s="351"/>
      <c r="H51" s="28">
        <v>750</v>
      </c>
      <c r="I51" s="51">
        <v>0</v>
      </c>
      <c r="K51" s="66" t="s">
        <v>175</v>
      </c>
      <c r="L51" t="s">
        <v>517</v>
      </c>
      <c r="M51" s="67"/>
    </row>
    <row r="52" spans="2:13">
      <c r="B52" s="74" t="s">
        <v>207</v>
      </c>
      <c r="C52" s="28" t="s">
        <v>467</v>
      </c>
      <c r="D52" s="28">
        <v>4</v>
      </c>
      <c r="E52" s="351">
        <v>880</v>
      </c>
      <c r="F52" s="351"/>
      <c r="G52" s="351"/>
      <c r="H52" s="28">
        <v>880</v>
      </c>
      <c r="I52" s="51">
        <v>0</v>
      </c>
      <c r="K52" s="67" t="s">
        <v>175</v>
      </c>
      <c r="L52" t="s">
        <v>518</v>
      </c>
      <c r="M52" s="67"/>
    </row>
    <row r="53" spans="2:13">
      <c r="B53" s="15" t="s">
        <v>257</v>
      </c>
      <c r="C53" s="28" t="s">
        <v>467</v>
      </c>
      <c r="D53" s="28"/>
      <c r="E53" s="351"/>
      <c r="F53" s="351"/>
      <c r="G53" s="351"/>
      <c r="H53" s="28"/>
      <c r="I53" s="51"/>
      <c r="K53" s="67" t="s">
        <v>175</v>
      </c>
      <c r="M53" s="67"/>
    </row>
    <row r="54" spans="2:13">
      <c r="B54" s="74" t="s">
        <v>258</v>
      </c>
      <c r="C54" s="28" t="s">
        <v>467</v>
      </c>
      <c r="D54" s="28">
        <v>10</v>
      </c>
      <c r="E54" s="351">
        <v>6880</v>
      </c>
      <c r="F54" s="351"/>
      <c r="G54" s="351"/>
      <c r="H54" s="28">
        <v>3680</v>
      </c>
      <c r="I54" s="51">
        <v>3200</v>
      </c>
      <c r="K54" s="67" t="s">
        <v>175</v>
      </c>
      <c r="L54" t="s">
        <v>519</v>
      </c>
      <c r="M54" s="67"/>
    </row>
    <row r="55" spans="2:13">
      <c r="B55" s="74" t="s">
        <v>246</v>
      </c>
      <c r="C55" s="28" t="s">
        <v>467</v>
      </c>
      <c r="D55" s="28">
        <v>10</v>
      </c>
      <c r="E55" s="351">
        <v>3070</v>
      </c>
      <c r="F55" s="351"/>
      <c r="G55" s="351"/>
      <c r="H55" s="28">
        <v>3070</v>
      </c>
      <c r="I55" s="51">
        <v>0</v>
      </c>
      <c r="K55" s="67" t="s">
        <v>175</v>
      </c>
      <c r="L55" t="s">
        <v>520</v>
      </c>
      <c r="M55" s="67"/>
    </row>
    <row r="56" spans="2:13">
      <c r="B56" s="74" t="s">
        <v>259</v>
      </c>
      <c r="C56" s="28" t="s">
        <v>467</v>
      </c>
      <c r="D56" s="28">
        <v>0</v>
      </c>
      <c r="E56" s="351">
        <v>0</v>
      </c>
      <c r="F56" s="351"/>
      <c r="G56" s="351"/>
      <c r="H56" s="28">
        <v>0</v>
      </c>
      <c r="I56" s="51">
        <v>0</v>
      </c>
      <c r="K56" s="67" t="s">
        <v>175</v>
      </c>
      <c r="M56" s="67"/>
    </row>
    <row r="57" spans="2:13">
      <c r="B57" s="74" t="s">
        <v>260</v>
      </c>
      <c r="C57" s="28" t="s">
        <v>467</v>
      </c>
      <c r="D57" s="28">
        <v>16</v>
      </c>
      <c r="E57" s="351">
        <v>10240</v>
      </c>
      <c r="F57" s="351"/>
      <c r="G57" s="351"/>
      <c r="H57" s="28">
        <v>7640</v>
      </c>
      <c r="I57" s="51">
        <v>2600</v>
      </c>
      <c r="K57" s="67" t="s">
        <v>175</v>
      </c>
      <c r="L57" t="s">
        <v>521</v>
      </c>
      <c r="M57" s="67"/>
    </row>
    <row r="58" spans="2:13">
      <c r="B58" s="74" t="s">
        <v>261</v>
      </c>
      <c r="C58" s="28" t="s">
        <v>467</v>
      </c>
      <c r="D58" s="28">
        <v>0</v>
      </c>
      <c r="E58" s="351">
        <v>0</v>
      </c>
      <c r="F58" s="351"/>
      <c r="G58" s="351"/>
      <c r="H58" s="28">
        <v>0</v>
      </c>
      <c r="I58" s="51">
        <v>0</v>
      </c>
      <c r="K58" s="67" t="s">
        <v>175</v>
      </c>
      <c r="M58" s="67"/>
    </row>
    <row r="59" spans="2:13">
      <c r="B59" s="15" t="s">
        <v>262</v>
      </c>
      <c r="C59" s="28" t="s">
        <v>467</v>
      </c>
      <c r="D59" s="28"/>
      <c r="E59" s="351"/>
      <c r="F59" s="351"/>
      <c r="G59" s="351"/>
      <c r="H59" s="28"/>
      <c r="I59" s="51"/>
      <c r="K59" s="67" t="s">
        <v>175</v>
      </c>
      <c r="M59" s="67"/>
    </row>
    <row r="60" spans="2:13">
      <c r="B60" s="74" t="s">
        <v>433</v>
      </c>
      <c r="C60" s="28" t="s">
        <v>467</v>
      </c>
      <c r="D60" s="28">
        <v>14.5</v>
      </c>
      <c r="E60" s="351">
        <v>9408</v>
      </c>
      <c r="F60" s="351"/>
      <c r="G60" s="351"/>
      <c r="H60" s="28">
        <v>4630</v>
      </c>
      <c r="I60" s="51">
        <v>4778</v>
      </c>
      <c r="K60" s="67" t="s">
        <v>175</v>
      </c>
      <c r="L60" t="s">
        <v>522</v>
      </c>
      <c r="M60" s="67"/>
    </row>
    <row r="61" spans="2:13">
      <c r="B61" s="74" t="s">
        <v>263</v>
      </c>
      <c r="C61" s="28" t="s">
        <v>467</v>
      </c>
      <c r="D61" s="28">
        <v>0</v>
      </c>
      <c r="E61" s="351">
        <v>0</v>
      </c>
      <c r="F61" s="351"/>
      <c r="G61" s="351"/>
      <c r="H61" s="28">
        <v>0</v>
      </c>
      <c r="I61" s="51">
        <v>0</v>
      </c>
      <c r="K61" s="67" t="s">
        <v>175</v>
      </c>
      <c r="M61" s="67"/>
    </row>
    <row r="62" spans="2:13">
      <c r="B62" s="74" t="s">
        <v>264</v>
      </c>
      <c r="C62" s="28" t="s">
        <v>467</v>
      </c>
      <c r="D62" s="28">
        <v>0</v>
      </c>
      <c r="E62" s="351">
        <v>0</v>
      </c>
      <c r="F62" s="351"/>
      <c r="G62" s="351"/>
      <c r="H62" s="28">
        <v>0</v>
      </c>
      <c r="I62" s="51">
        <v>0</v>
      </c>
      <c r="K62" s="67" t="s">
        <v>175</v>
      </c>
      <c r="M62" s="67"/>
    </row>
    <row r="63" spans="2:13">
      <c r="B63" s="15" t="s">
        <v>287</v>
      </c>
      <c r="C63" s="28" t="s">
        <v>467</v>
      </c>
      <c r="D63" s="28"/>
      <c r="E63" s="351"/>
      <c r="F63" s="351"/>
      <c r="G63" s="351"/>
      <c r="H63" s="28"/>
      <c r="I63" s="51"/>
      <c r="K63" s="67" t="s">
        <v>175</v>
      </c>
      <c r="M63" s="67"/>
    </row>
    <row r="64" spans="2:13">
      <c r="B64" s="74" t="s">
        <v>288</v>
      </c>
      <c r="C64" s="28" t="s">
        <v>467</v>
      </c>
      <c r="D64" s="28">
        <v>10</v>
      </c>
      <c r="E64" s="351">
        <v>40070</v>
      </c>
      <c r="F64" s="351"/>
      <c r="G64" s="351"/>
      <c r="H64" s="28">
        <v>10400</v>
      </c>
      <c r="I64" s="51">
        <v>29670</v>
      </c>
      <c r="K64" s="67" t="s">
        <v>175</v>
      </c>
      <c r="L64" t="s">
        <v>523</v>
      </c>
      <c r="M64" s="67"/>
    </row>
    <row r="65" spans="2:13">
      <c r="B65" s="74" t="s">
        <v>289</v>
      </c>
      <c r="C65" s="28" t="s">
        <v>467</v>
      </c>
      <c r="D65" s="28">
        <v>6</v>
      </c>
      <c r="E65" s="351">
        <v>720</v>
      </c>
      <c r="F65" s="351"/>
      <c r="G65" s="351"/>
      <c r="H65" s="28">
        <v>120</v>
      </c>
      <c r="I65" s="51">
        <v>600</v>
      </c>
      <c r="K65" s="67" t="s">
        <v>175</v>
      </c>
      <c r="L65" t="s">
        <v>524</v>
      </c>
      <c r="M65" s="67"/>
    </row>
    <row r="66" spans="2:13">
      <c r="B66" s="15" t="s">
        <v>265</v>
      </c>
      <c r="C66" s="28" t="s">
        <v>467</v>
      </c>
      <c r="D66" s="28"/>
      <c r="E66" s="351"/>
      <c r="F66" s="351"/>
      <c r="G66" s="351"/>
      <c r="H66" s="28"/>
      <c r="I66" s="51"/>
      <c r="K66" s="67" t="s">
        <v>175</v>
      </c>
      <c r="M66" s="67"/>
    </row>
    <row r="67" spans="2:13">
      <c r="B67" s="74" t="s">
        <v>247</v>
      </c>
      <c r="C67" s="28" t="s">
        <v>467</v>
      </c>
      <c r="D67" s="28">
        <v>0</v>
      </c>
      <c r="E67" s="351">
        <v>0</v>
      </c>
      <c r="F67" s="351"/>
      <c r="G67" s="351"/>
      <c r="H67" s="28">
        <v>0</v>
      </c>
      <c r="I67" s="51">
        <v>0</v>
      </c>
      <c r="K67" s="68" t="s">
        <v>175</v>
      </c>
      <c r="M67" s="67"/>
    </row>
    <row r="68" spans="2:13">
      <c r="B68" s="74" t="s">
        <v>256</v>
      </c>
      <c r="C68" s="28" t="s">
        <v>467</v>
      </c>
      <c r="D68" s="28"/>
      <c r="E68" s="351"/>
      <c r="F68" s="351"/>
      <c r="G68" s="351"/>
      <c r="H68" s="28"/>
      <c r="I68" s="51"/>
      <c r="K68" s="66" t="s">
        <v>175</v>
      </c>
      <c r="M68" s="67"/>
    </row>
    <row r="69" spans="2:13">
      <c r="B69" s="74" t="s">
        <v>248</v>
      </c>
      <c r="C69" s="28" t="s">
        <v>467</v>
      </c>
      <c r="D69" s="28"/>
      <c r="E69" s="351"/>
      <c r="F69" s="351"/>
      <c r="G69" s="351"/>
      <c r="H69" s="28"/>
      <c r="I69" s="51"/>
      <c r="K69" s="67" t="s">
        <v>175</v>
      </c>
      <c r="M69" s="67"/>
    </row>
    <row r="70" spans="2:13">
      <c r="B70" s="74" t="s">
        <v>382</v>
      </c>
      <c r="C70" s="28" t="s">
        <v>467</v>
      </c>
      <c r="D70" s="28"/>
      <c r="E70" s="351"/>
      <c r="F70" s="351"/>
      <c r="G70" s="351"/>
      <c r="H70" s="28"/>
      <c r="I70" s="51"/>
      <c r="K70" s="67" t="s">
        <v>175</v>
      </c>
      <c r="M70" s="67"/>
    </row>
    <row r="71" spans="2:13">
      <c r="B71" s="74" t="s">
        <v>383</v>
      </c>
      <c r="C71" s="28" t="s">
        <v>467</v>
      </c>
      <c r="D71" s="28">
        <v>82</v>
      </c>
      <c r="E71" s="351">
        <v>304880</v>
      </c>
      <c r="F71" s="351"/>
      <c r="G71" s="351"/>
      <c r="H71" s="28">
        <v>182928</v>
      </c>
      <c r="I71" s="51">
        <v>121952</v>
      </c>
      <c r="K71" s="67"/>
      <c r="L71" t="s">
        <v>525</v>
      </c>
      <c r="M71" s="67"/>
    </row>
    <row r="72" spans="2:13">
      <c r="B72" s="15" t="s">
        <v>208</v>
      </c>
      <c r="C72" s="28" t="s">
        <v>467</v>
      </c>
      <c r="D72" s="28"/>
      <c r="E72" s="351"/>
      <c r="F72" s="351"/>
      <c r="G72" s="351"/>
      <c r="H72" s="28"/>
      <c r="I72" s="51"/>
      <c r="K72" s="67" t="s">
        <v>175</v>
      </c>
      <c r="M72" s="67"/>
    </row>
    <row r="73" spans="2:13">
      <c r="B73" s="74" t="s">
        <v>266</v>
      </c>
      <c r="C73" s="28" t="s">
        <v>467</v>
      </c>
      <c r="D73" s="28">
        <v>0</v>
      </c>
      <c r="E73" s="351">
        <v>0</v>
      </c>
      <c r="F73" s="351"/>
      <c r="G73" s="351"/>
      <c r="H73" s="28">
        <v>0</v>
      </c>
      <c r="I73" s="51">
        <v>0</v>
      </c>
      <c r="K73" s="67" t="s">
        <v>175</v>
      </c>
      <c r="M73" s="67"/>
    </row>
    <row r="74" spans="2:13">
      <c r="B74" s="74" t="s">
        <v>249</v>
      </c>
      <c r="C74" s="28" t="s">
        <v>467</v>
      </c>
      <c r="D74" s="28">
        <v>9.8000000000000007</v>
      </c>
      <c r="E74" s="351">
        <v>26460</v>
      </c>
      <c r="F74" s="351"/>
      <c r="G74" s="351"/>
      <c r="H74" s="28">
        <v>21168</v>
      </c>
      <c r="I74" s="51">
        <v>5292</v>
      </c>
      <c r="K74" s="67" t="s">
        <v>175</v>
      </c>
      <c r="L74" t="s">
        <v>526</v>
      </c>
      <c r="M74" s="67"/>
    </row>
    <row r="75" spans="2:13">
      <c r="B75" s="74" t="s">
        <v>267</v>
      </c>
      <c r="C75" s="28" t="s">
        <v>467</v>
      </c>
      <c r="D75" s="28">
        <v>10</v>
      </c>
      <c r="E75" s="351">
        <v>29000</v>
      </c>
      <c r="F75" s="351"/>
      <c r="G75" s="351"/>
      <c r="H75" s="28">
        <v>20300</v>
      </c>
      <c r="I75" s="51">
        <v>8700</v>
      </c>
      <c r="K75" s="67" t="s">
        <v>175</v>
      </c>
      <c r="L75" t="s">
        <v>527</v>
      </c>
      <c r="M75" s="67"/>
    </row>
    <row r="76" spans="2:13">
      <c r="B76" s="74" t="s">
        <v>268</v>
      </c>
      <c r="C76" s="28" t="s">
        <v>467</v>
      </c>
      <c r="D76" s="28">
        <v>8.6</v>
      </c>
      <c r="E76" s="351">
        <v>20640</v>
      </c>
      <c r="F76" s="351"/>
      <c r="G76" s="351"/>
      <c r="H76" s="28">
        <v>14440</v>
      </c>
      <c r="I76" s="51">
        <v>6190</v>
      </c>
      <c r="K76" s="67" t="s">
        <v>175</v>
      </c>
      <c r="L76" t="s">
        <v>528</v>
      </c>
      <c r="M76" s="67"/>
    </row>
    <row r="77" spans="2:13">
      <c r="B77" s="74" t="s">
        <v>250</v>
      </c>
      <c r="C77" s="28" t="s">
        <v>467</v>
      </c>
      <c r="D77" s="28">
        <v>2.2000000000000002</v>
      </c>
      <c r="E77" s="351">
        <v>1320</v>
      </c>
      <c r="F77" s="351"/>
      <c r="G77" s="351"/>
      <c r="H77" s="28">
        <v>1000</v>
      </c>
      <c r="I77" s="51">
        <v>320</v>
      </c>
      <c r="K77" s="67" t="s">
        <v>175</v>
      </c>
      <c r="L77" t="s">
        <v>529</v>
      </c>
      <c r="M77" s="67"/>
    </row>
    <row r="78" spans="2:13">
      <c r="B78" s="74" t="s">
        <v>269</v>
      </c>
      <c r="C78" s="28" t="s">
        <v>467</v>
      </c>
      <c r="D78" s="28">
        <v>15.9</v>
      </c>
      <c r="E78" s="351">
        <v>62704</v>
      </c>
      <c r="F78" s="351"/>
      <c r="G78" s="351"/>
      <c r="H78" s="28">
        <v>47028</v>
      </c>
      <c r="I78" s="51">
        <v>15676</v>
      </c>
      <c r="K78" s="67" t="s">
        <v>175</v>
      </c>
      <c r="L78" t="s">
        <v>530</v>
      </c>
      <c r="M78" s="67"/>
    </row>
    <row r="79" spans="2:13">
      <c r="B79" s="74" t="s">
        <v>270</v>
      </c>
      <c r="C79" s="28" t="s">
        <v>467</v>
      </c>
      <c r="D79" s="28">
        <v>0</v>
      </c>
      <c r="E79" s="351">
        <v>0</v>
      </c>
      <c r="F79" s="351"/>
      <c r="G79" s="351"/>
      <c r="H79" s="28">
        <v>0</v>
      </c>
      <c r="I79" s="51">
        <v>0</v>
      </c>
      <c r="K79" s="67" t="s">
        <v>175</v>
      </c>
      <c r="M79" s="67"/>
    </row>
    <row r="80" spans="2:13">
      <c r="B80" s="74" t="s">
        <v>271</v>
      </c>
      <c r="C80" s="28" t="s">
        <v>467</v>
      </c>
      <c r="D80" s="28">
        <v>8</v>
      </c>
      <c r="E80" s="351">
        <v>12800</v>
      </c>
      <c r="F80" s="351"/>
      <c r="G80" s="351"/>
      <c r="H80" s="28">
        <v>10240</v>
      </c>
      <c r="I80" s="51">
        <v>2560</v>
      </c>
      <c r="K80" s="67" t="s">
        <v>175</v>
      </c>
      <c r="L80" t="s">
        <v>531</v>
      </c>
      <c r="M80" s="67"/>
    </row>
    <row r="81" spans="2:13">
      <c r="B81" s="74" t="s">
        <v>272</v>
      </c>
      <c r="C81" s="28" t="s">
        <v>467</v>
      </c>
      <c r="D81" s="28">
        <v>0</v>
      </c>
      <c r="E81" s="351">
        <v>0</v>
      </c>
      <c r="F81" s="351"/>
      <c r="G81" s="351"/>
      <c r="H81" s="28">
        <v>0</v>
      </c>
      <c r="I81" s="51">
        <v>0</v>
      </c>
      <c r="K81" s="67" t="s">
        <v>175</v>
      </c>
      <c r="M81" s="67"/>
    </row>
    <row r="82" spans="2:13">
      <c r="B82" s="74" t="s">
        <v>273</v>
      </c>
      <c r="C82" s="28" t="s">
        <v>467</v>
      </c>
      <c r="D82" s="28">
        <v>2.8</v>
      </c>
      <c r="E82" s="351">
        <v>11200</v>
      </c>
      <c r="F82" s="351"/>
      <c r="G82" s="351"/>
      <c r="H82" s="28">
        <v>4</v>
      </c>
      <c r="I82" s="51">
        <v>0</v>
      </c>
      <c r="K82" s="67" t="s">
        <v>175</v>
      </c>
      <c r="L82" t="s">
        <v>532</v>
      </c>
      <c r="M82" s="67"/>
    </row>
    <row r="83" spans="2:13">
      <c r="B83" s="74" t="s">
        <v>274</v>
      </c>
      <c r="C83" s="28" t="s">
        <v>467</v>
      </c>
      <c r="D83" s="28">
        <v>1.1000000000000001</v>
      </c>
      <c r="E83" s="351">
        <v>4.5</v>
      </c>
      <c r="F83" s="351"/>
      <c r="G83" s="351"/>
      <c r="H83" s="28">
        <v>4</v>
      </c>
      <c r="I83" s="51">
        <v>0.5</v>
      </c>
      <c r="K83" s="67" t="s">
        <v>175</v>
      </c>
      <c r="M83" s="67"/>
    </row>
    <row r="84" spans="2:13">
      <c r="B84" s="74" t="s">
        <v>275</v>
      </c>
      <c r="C84" s="28" t="s">
        <v>467</v>
      </c>
      <c r="D84" s="28">
        <v>0</v>
      </c>
      <c r="E84" s="351">
        <v>0</v>
      </c>
      <c r="F84" s="351"/>
      <c r="G84" s="351"/>
      <c r="H84" s="28">
        <v>0</v>
      </c>
      <c r="I84" s="51">
        <v>0</v>
      </c>
      <c r="K84" s="67" t="s">
        <v>175</v>
      </c>
      <c r="M84" s="67"/>
    </row>
    <row r="85" spans="2:13">
      <c r="B85" s="74" t="s">
        <v>276</v>
      </c>
      <c r="C85" s="28" t="s">
        <v>467</v>
      </c>
      <c r="D85" s="28">
        <v>8</v>
      </c>
      <c r="E85" s="351">
        <v>25600</v>
      </c>
      <c r="F85" s="351"/>
      <c r="G85" s="351"/>
      <c r="H85" s="28">
        <v>15360</v>
      </c>
      <c r="I85" s="51">
        <v>10240</v>
      </c>
      <c r="K85" s="67" t="s">
        <v>175</v>
      </c>
      <c r="L85" t="s">
        <v>533</v>
      </c>
      <c r="M85" s="67"/>
    </row>
    <row r="86" spans="2:13">
      <c r="B86" s="74" t="s">
        <v>277</v>
      </c>
      <c r="C86" s="28" t="s">
        <v>467</v>
      </c>
      <c r="D86" s="28">
        <v>6</v>
      </c>
      <c r="E86" s="351">
        <v>23520</v>
      </c>
      <c r="F86" s="351"/>
      <c r="G86" s="351"/>
      <c r="H86" s="28">
        <v>16464</v>
      </c>
      <c r="I86" s="51">
        <v>7056</v>
      </c>
      <c r="K86" s="67" t="s">
        <v>175</v>
      </c>
      <c r="L86" t="s">
        <v>534</v>
      </c>
      <c r="M86" s="67"/>
    </row>
    <row r="87" spans="2:13">
      <c r="B87" s="74" t="s">
        <v>278</v>
      </c>
      <c r="C87" s="28" t="s">
        <v>467</v>
      </c>
      <c r="D87" s="28">
        <v>3</v>
      </c>
      <c r="E87" s="351">
        <v>3800</v>
      </c>
      <c r="F87" s="351"/>
      <c r="G87" s="351"/>
      <c r="H87" s="28">
        <v>2200</v>
      </c>
      <c r="I87" s="51">
        <v>1600</v>
      </c>
      <c r="K87" s="67" t="s">
        <v>175</v>
      </c>
      <c r="L87" t="s">
        <v>535</v>
      </c>
      <c r="M87" s="67"/>
    </row>
    <row r="88" spans="2:13">
      <c r="B88" s="74" t="s">
        <v>279</v>
      </c>
      <c r="C88" s="28" t="s">
        <v>467</v>
      </c>
      <c r="D88" s="28">
        <v>4</v>
      </c>
      <c r="E88" s="351">
        <v>2080</v>
      </c>
      <c r="F88" s="351"/>
      <c r="G88" s="351"/>
      <c r="H88" s="28">
        <v>2000</v>
      </c>
      <c r="I88" s="51">
        <v>80</v>
      </c>
      <c r="K88" s="67" t="s">
        <v>175</v>
      </c>
      <c r="L88" t="s">
        <v>536</v>
      </c>
      <c r="M88" s="67"/>
    </row>
    <row r="89" spans="2:13">
      <c r="B89" s="74" t="s">
        <v>280</v>
      </c>
      <c r="C89" s="28" t="s">
        <v>467</v>
      </c>
      <c r="D89" s="28">
        <v>2</v>
      </c>
      <c r="E89" s="351">
        <v>4.4000000000000004</v>
      </c>
      <c r="F89" s="351"/>
      <c r="G89" s="351"/>
      <c r="H89" s="28">
        <v>4</v>
      </c>
      <c r="I89" s="51">
        <v>0.4</v>
      </c>
      <c r="K89" s="67" t="s">
        <v>175</v>
      </c>
      <c r="M89" s="67"/>
    </row>
    <row r="90" spans="2:13">
      <c r="B90" s="74" t="s">
        <v>281</v>
      </c>
      <c r="C90" s="28" t="s">
        <v>467</v>
      </c>
      <c r="D90" s="28">
        <v>4</v>
      </c>
      <c r="E90" s="351">
        <v>14950</v>
      </c>
      <c r="F90" s="351"/>
      <c r="G90" s="351"/>
      <c r="H90" s="28">
        <v>13950</v>
      </c>
      <c r="I90" s="51">
        <v>1000</v>
      </c>
      <c r="K90" s="67" t="s">
        <v>175</v>
      </c>
      <c r="M90" s="67"/>
    </row>
    <row r="91" spans="2:13">
      <c r="B91" s="74" t="s">
        <v>282</v>
      </c>
      <c r="C91" s="28" t="s">
        <v>467</v>
      </c>
      <c r="D91" s="28">
        <v>0.5</v>
      </c>
      <c r="E91" s="351">
        <v>1000</v>
      </c>
      <c r="F91" s="351"/>
      <c r="G91" s="351"/>
      <c r="H91" s="28">
        <v>1000</v>
      </c>
      <c r="I91" s="51">
        <v>0</v>
      </c>
      <c r="K91" s="67" t="s">
        <v>175</v>
      </c>
      <c r="M91" s="67"/>
    </row>
    <row r="92" spans="2:13">
      <c r="B92" s="74" t="s">
        <v>283</v>
      </c>
      <c r="C92" s="28" t="s">
        <v>467</v>
      </c>
      <c r="D92" s="28">
        <v>0.5</v>
      </c>
      <c r="E92" s="351">
        <v>1100</v>
      </c>
      <c r="F92" s="351"/>
      <c r="G92" s="351"/>
      <c r="H92" s="28">
        <v>0.9</v>
      </c>
      <c r="I92" s="51">
        <v>0.2</v>
      </c>
      <c r="K92" s="67" t="s">
        <v>175</v>
      </c>
      <c r="M92" s="67"/>
    </row>
    <row r="93" spans="2:13">
      <c r="B93" s="74" t="s">
        <v>284</v>
      </c>
      <c r="C93" s="28" t="s">
        <v>467</v>
      </c>
      <c r="D93" s="28">
        <v>1900</v>
      </c>
      <c r="E93" s="351">
        <v>72</v>
      </c>
      <c r="F93" s="351"/>
      <c r="G93" s="351"/>
      <c r="H93" s="28">
        <v>60</v>
      </c>
      <c r="I93" s="51">
        <v>12</v>
      </c>
      <c r="K93" s="67" t="s">
        <v>175</v>
      </c>
      <c r="M93" s="67"/>
    </row>
    <row r="94" spans="2:13">
      <c r="B94" s="74" t="s">
        <v>285</v>
      </c>
      <c r="C94" s="28" t="s">
        <v>467</v>
      </c>
      <c r="D94" s="28">
        <v>0</v>
      </c>
      <c r="E94" s="351">
        <v>0</v>
      </c>
      <c r="F94" s="351"/>
      <c r="G94" s="351"/>
      <c r="H94" s="28">
        <v>0.3</v>
      </c>
      <c r="I94" s="51">
        <v>0</v>
      </c>
      <c r="K94" s="67" t="s">
        <v>175</v>
      </c>
      <c r="M94" s="67"/>
    </row>
    <row r="95" spans="2:13">
      <c r="B95" s="79" t="s">
        <v>286</v>
      </c>
      <c r="C95" s="28" t="s">
        <v>467</v>
      </c>
      <c r="D95" s="80">
        <v>0.5</v>
      </c>
      <c r="E95" s="352">
        <v>1020</v>
      </c>
      <c r="F95" s="352"/>
      <c r="G95" s="352"/>
      <c r="H95" s="80">
        <v>1000</v>
      </c>
      <c r="I95" s="81">
        <v>0.2</v>
      </c>
      <c r="K95" s="68" t="s">
        <v>175</v>
      </c>
      <c r="M95" s="68"/>
    </row>
    <row r="96" spans="2:13">
      <c r="D96"/>
    </row>
    <row r="97" spans="2:13">
      <c r="D97"/>
    </row>
    <row r="98" spans="2:13">
      <c r="B98" s="12" t="s">
        <v>209</v>
      </c>
      <c r="C98" s="26"/>
      <c r="D98" s="13" t="s">
        <v>306</v>
      </c>
      <c r="E98" s="357" t="s">
        <v>399</v>
      </c>
      <c r="F98" s="357"/>
      <c r="G98" s="357"/>
      <c r="H98" s="13" t="s">
        <v>466</v>
      </c>
      <c r="I98" s="14" t="s">
        <v>400</v>
      </c>
      <c r="K98" s="66"/>
      <c r="M98" s="66"/>
    </row>
    <row r="99" spans="2:13">
      <c r="B99" s="74" t="s">
        <v>251</v>
      </c>
      <c r="C99" s="28" t="s">
        <v>305</v>
      </c>
      <c r="D99" s="28">
        <v>500</v>
      </c>
      <c r="E99" s="351">
        <v>1200</v>
      </c>
      <c r="F99" s="351"/>
      <c r="G99" s="351"/>
      <c r="H99" s="28">
        <v>1000</v>
      </c>
      <c r="I99" s="51">
        <v>200</v>
      </c>
      <c r="K99" s="66" t="s">
        <v>175</v>
      </c>
      <c r="M99" s="67"/>
    </row>
    <row r="100" spans="2:13">
      <c r="B100" s="74" t="s">
        <v>290</v>
      </c>
      <c r="C100" s="28" t="s">
        <v>305</v>
      </c>
      <c r="D100" s="28">
        <v>2000</v>
      </c>
      <c r="E100" s="351">
        <v>80000</v>
      </c>
      <c r="F100" s="351"/>
      <c r="G100" s="351"/>
      <c r="H100" s="28">
        <v>16000</v>
      </c>
      <c r="I100" s="51">
        <v>64000</v>
      </c>
      <c r="K100" s="67" t="s">
        <v>175</v>
      </c>
      <c r="M100" s="67"/>
    </row>
    <row r="101" spans="2:13">
      <c r="B101" s="74" t="s">
        <v>291</v>
      </c>
      <c r="C101" s="28" t="s">
        <v>305</v>
      </c>
      <c r="D101" s="28"/>
      <c r="E101" s="351"/>
      <c r="F101" s="351"/>
      <c r="G101" s="351"/>
      <c r="H101" s="28"/>
      <c r="I101" s="51"/>
      <c r="K101" s="67" t="s">
        <v>175</v>
      </c>
      <c r="M101" s="67"/>
    </row>
    <row r="102" spans="2:13">
      <c r="B102" s="74" t="s">
        <v>292</v>
      </c>
      <c r="C102" s="28" t="s">
        <v>305</v>
      </c>
      <c r="D102" s="28">
        <v>2500</v>
      </c>
      <c r="E102" s="351">
        <v>62500</v>
      </c>
      <c r="F102" s="351"/>
      <c r="G102" s="351"/>
      <c r="H102" s="28">
        <v>12500</v>
      </c>
      <c r="I102" s="51">
        <v>50000</v>
      </c>
      <c r="K102" s="67" t="s">
        <v>175</v>
      </c>
      <c r="M102" s="67">
        <v>2018</v>
      </c>
    </row>
    <row r="103" spans="2:13">
      <c r="B103" s="74" t="s">
        <v>252</v>
      </c>
      <c r="C103" s="28" t="s">
        <v>305</v>
      </c>
      <c r="D103" s="28">
        <v>100</v>
      </c>
      <c r="E103" s="351">
        <v>1400</v>
      </c>
      <c r="F103" s="351"/>
      <c r="G103" s="351"/>
      <c r="H103" s="28">
        <v>1400</v>
      </c>
      <c r="I103" s="51">
        <v>0</v>
      </c>
      <c r="K103" s="67" t="s">
        <v>175</v>
      </c>
      <c r="M103" s="67"/>
    </row>
    <row r="104" spans="2:13">
      <c r="B104" s="74" t="s">
        <v>293</v>
      </c>
      <c r="C104" s="28" t="s">
        <v>305</v>
      </c>
      <c r="D104" s="28">
        <v>210</v>
      </c>
      <c r="E104" s="351">
        <v>4200</v>
      </c>
      <c r="F104" s="351"/>
      <c r="G104" s="351"/>
      <c r="H104" s="28">
        <v>3200</v>
      </c>
      <c r="I104" s="51">
        <v>1000</v>
      </c>
      <c r="K104" s="67" t="s">
        <v>175</v>
      </c>
      <c r="M104" s="67"/>
    </row>
    <row r="105" spans="2:13">
      <c r="B105" s="74" t="s">
        <v>294</v>
      </c>
      <c r="C105" s="28" t="s">
        <v>305</v>
      </c>
      <c r="D105" s="28">
        <v>60</v>
      </c>
      <c r="E105" s="351">
        <v>4800</v>
      </c>
      <c r="F105" s="351"/>
      <c r="G105" s="351"/>
      <c r="H105" s="28">
        <v>4000</v>
      </c>
      <c r="I105" s="51">
        <v>800</v>
      </c>
      <c r="K105" s="67" t="s">
        <v>175</v>
      </c>
      <c r="M105" s="67"/>
    </row>
    <row r="106" spans="2:13">
      <c r="B106" s="74" t="s">
        <v>295</v>
      </c>
      <c r="C106" s="28" t="s">
        <v>305</v>
      </c>
      <c r="D106" s="28">
        <v>1200</v>
      </c>
      <c r="E106" s="351">
        <v>0</v>
      </c>
      <c r="F106" s="351"/>
      <c r="G106" s="351"/>
      <c r="H106" s="28">
        <v>1200</v>
      </c>
      <c r="I106" s="51">
        <v>0</v>
      </c>
      <c r="K106" s="67" t="s">
        <v>175</v>
      </c>
      <c r="M106" s="67"/>
    </row>
    <row r="107" spans="2:13">
      <c r="B107" s="74" t="s">
        <v>296</v>
      </c>
      <c r="C107" s="28" t="s">
        <v>305</v>
      </c>
      <c r="D107" s="28">
        <v>10</v>
      </c>
      <c r="E107" s="351">
        <v>2000</v>
      </c>
      <c r="F107" s="351"/>
      <c r="G107" s="351"/>
      <c r="H107" s="28">
        <v>1500</v>
      </c>
      <c r="I107" s="51">
        <v>500</v>
      </c>
      <c r="K107" s="67" t="s">
        <v>175</v>
      </c>
      <c r="M107" s="67"/>
    </row>
    <row r="108" spans="2:13">
      <c r="B108" s="74" t="s">
        <v>253</v>
      </c>
      <c r="C108" s="28" t="s">
        <v>305</v>
      </c>
      <c r="D108" s="28">
        <v>200</v>
      </c>
      <c r="E108" s="351">
        <v>2500</v>
      </c>
      <c r="F108" s="351"/>
      <c r="G108" s="351"/>
      <c r="H108" s="28">
        <v>2500</v>
      </c>
      <c r="I108" s="51">
        <v>0</v>
      </c>
      <c r="K108" s="67" t="s">
        <v>175</v>
      </c>
      <c r="M108" s="67"/>
    </row>
    <row r="109" spans="2:13">
      <c r="B109" s="74" t="s">
        <v>297</v>
      </c>
      <c r="C109" s="28" t="s">
        <v>305</v>
      </c>
      <c r="D109" s="28"/>
      <c r="E109" s="351"/>
      <c r="F109" s="351"/>
      <c r="G109" s="351"/>
      <c r="H109" s="28"/>
      <c r="I109" s="51"/>
      <c r="K109" s="67" t="s">
        <v>175</v>
      </c>
      <c r="M109" s="67"/>
    </row>
    <row r="110" spans="2:13">
      <c r="B110" s="74" t="s">
        <v>298</v>
      </c>
      <c r="C110" s="28" t="s">
        <v>305</v>
      </c>
      <c r="D110" s="28">
        <v>190</v>
      </c>
      <c r="E110" s="351">
        <v>600</v>
      </c>
      <c r="F110" s="351"/>
      <c r="G110" s="351"/>
      <c r="H110" s="28">
        <v>600</v>
      </c>
      <c r="I110" s="51"/>
      <c r="K110" s="67" t="s">
        <v>175</v>
      </c>
      <c r="M110" s="67"/>
    </row>
    <row r="111" spans="2:13">
      <c r="B111" s="74" t="s">
        <v>299</v>
      </c>
      <c r="C111" s="28" t="s">
        <v>305</v>
      </c>
      <c r="D111" s="28">
        <v>4000</v>
      </c>
      <c r="E111" s="351">
        <v>3000</v>
      </c>
      <c r="F111" s="351"/>
      <c r="G111" s="351"/>
      <c r="H111" s="28">
        <v>3000</v>
      </c>
      <c r="I111" s="51">
        <v>0</v>
      </c>
      <c r="K111" s="67" t="s">
        <v>175</v>
      </c>
      <c r="M111" s="67"/>
    </row>
    <row r="112" spans="2:13">
      <c r="B112" s="74" t="s">
        <v>300</v>
      </c>
      <c r="C112" s="28" t="s">
        <v>305</v>
      </c>
      <c r="D112" s="28">
        <v>210</v>
      </c>
      <c r="E112" s="351">
        <v>0</v>
      </c>
      <c r="F112" s="351"/>
      <c r="G112" s="351"/>
      <c r="H112" s="28"/>
      <c r="I112" s="51"/>
      <c r="K112" s="67" t="s">
        <v>175</v>
      </c>
      <c r="M112" s="67"/>
    </row>
    <row r="113" spans="2:13">
      <c r="B113" s="74" t="s">
        <v>301</v>
      </c>
      <c r="C113" s="28" t="s">
        <v>305</v>
      </c>
      <c r="D113" s="28">
        <v>3200</v>
      </c>
      <c r="E113" s="351">
        <v>32000</v>
      </c>
      <c r="F113" s="351"/>
      <c r="G113" s="351"/>
      <c r="H113" s="28">
        <v>19200</v>
      </c>
      <c r="I113" s="51">
        <v>12800</v>
      </c>
      <c r="K113" s="67" t="s">
        <v>175</v>
      </c>
      <c r="M113" s="67"/>
    </row>
    <row r="114" spans="2:13">
      <c r="B114" s="74" t="s">
        <v>302</v>
      </c>
      <c r="C114" s="28" t="s">
        <v>305</v>
      </c>
      <c r="D114" s="28">
        <v>6500</v>
      </c>
      <c r="E114" s="351">
        <v>14300</v>
      </c>
      <c r="F114" s="351"/>
      <c r="G114" s="351"/>
      <c r="H114" s="28">
        <v>7150</v>
      </c>
      <c r="I114" s="51">
        <v>7150</v>
      </c>
      <c r="K114" s="67" t="s">
        <v>175</v>
      </c>
      <c r="M114" s="67"/>
    </row>
    <row r="115" spans="2:13">
      <c r="B115" s="74" t="s">
        <v>303</v>
      </c>
      <c r="C115" s="28" t="s">
        <v>305</v>
      </c>
      <c r="D115" s="28">
        <v>110</v>
      </c>
      <c r="E115" s="351">
        <v>880</v>
      </c>
      <c r="F115" s="351"/>
      <c r="G115" s="351"/>
      <c r="H115" s="28">
        <v>800</v>
      </c>
      <c r="I115" s="51">
        <v>0</v>
      </c>
      <c r="K115" s="67" t="s">
        <v>175</v>
      </c>
      <c r="M115" s="67"/>
    </row>
    <row r="116" spans="2:13">
      <c r="B116" s="74" t="s">
        <v>304</v>
      </c>
      <c r="C116" s="28" t="s">
        <v>305</v>
      </c>
      <c r="D116" s="28">
        <v>1200</v>
      </c>
      <c r="E116" s="351">
        <v>2520</v>
      </c>
      <c r="F116" s="351"/>
      <c r="G116" s="351"/>
      <c r="H116" s="28">
        <v>2000</v>
      </c>
      <c r="I116" s="51">
        <v>520</v>
      </c>
      <c r="K116" s="67" t="s">
        <v>175</v>
      </c>
      <c r="M116" s="68"/>
    </row>
    <row r="117" spans="2:13">
      <c r="B117" s="214" t="s">
        <v>537</v>
      </c>
      <c r="C117" s="80" t="s">
        <v>305</v>
      </c>
      <c r="D117" s="31">
        <v>290</v>
      </c>
      <c r="E117" s="352">
        <v>2900</v>
      </c>
      <c r="F117" s="352"/>
      <c r="G117" s="352"/>
      <c r="H117" s="31">
        <v>2000</v>
      </c>
      <c r="I117" s="52">
        <v>900</v>
      </c>
      <c r="K117" s="68" t="s">
        <v>175</v>
      </c>
      <c r="L117" t="s">
        <v>538</v>
      </c>
      <c r="M117" s="67"/>
    </row>
    <row r="118" spans="2:13">
      <c r="D118"/>
    </row>
    <row r="119" spans="2:13">
      <c r="B119" s="64" t="s">
        <v>324</v>
      </c>
    </row>
    <row r="120" spans="2:13">
      <c r="B120" s="76" t="s">
        <v>210</v>
      </c>
      <c r="C120" s="26" t="s">
        <v>215</v>
      </c>
      <c r="D120" s="50">
        <v>0</v>
      </c>
      <c r="G120" s="66" t="s">
        <v>175</v>
      </c>
      <c r="I120" s="66"/>
    </row>
    <row r="121" spans="2:13">
      <c r="B121" s="74" t="s">
        <v>211</v>
      </c>
      <c r="C121" s="28" t="s">
        <v>215</v>
      </c>
      <c r="D121" s="51">
        <v>0</v>
      </c>
      <c r="G121" s="67" t="s">
        <v>175</v>
      </c>
      <c r="I121" s="67"/>
    </row>
    <row r="122" spans="2:13">
      <c r="B122" s="74" t="s">
        <v>212</v>
      </c>
      <c r="C122" s="28" t="s">
        <v>215</v>
      </c>
      <c r="D122" s="51">
        <v>0</v>
      </c>
      <c r="G122" s="67" t="s">
        <v>175</v>
      </c>
      <c r="I122" s="67"/>
    </row>
    <row r="123" spans="2:13">
      <c r="B123" s="74" t="s">
        <v>213</v>
      </c>
      <c r="C123" s="28" t="s">
        <v>215</v>
      </c>
      <c r="D123" s="51">
        <v>0</v>
      </c>
      <c r="G123" s="67" t="s">
        <v>175</v>
      </c>
      <c r="I123" s="67"/>
    </row>
    <row r="124" spans="2:13">
      <c r="B124" s="74" t="s">
        <v>214</v>
      </c>
      <c r="C124" s="28" t="s">
        <v>215</v>
      </c>
      <c r="D124" s="51">
        <v>0</v>
      </c>
      <c r="G124" s="67" t="s">
        <v>175</v>
      </c>
      <c r="I124" s="67"/>
    </row>
    <row r="125" spans="2:13">
      <c r="B125" s="98" t="s">
        <v>384</v>
      </c>
      <c r="C125" s="45" t="s">
        <v>215</v>
      </c>
      <c r="D125" s="99">
        <v>0</v>
      </c>
      <c r="G125" s="67"/>
      <c r="I125" s="67"/>
    </row>
    <row r="126" spans="2:13">
      <c r="B126" s="75" t="s">
        <v>385</v>
      </c>
      <c r="C126" s="31" t="s">
        <v>215</v>
      </c>
      <c r="D126" s="52">
        <v>0</v>
      </c>
      <c r="G126" s="68" t="s">
        <v>175</v>
      </c>
      <c r="I126" s="68"/>
    </row>
  </sheetData>
  <mergeCells count="75">
    <mergeCell ref="E94:G94"/>
    <mergeCell ref="E98:G98"/>
    <mergeCell ref="E95:G95"/>
    <mergeCell ref="I43:I44"/>
    <mergeCell ref="E45:G45"/>
    <mergeCell ref="E46:G46"/>
    <mergeCell ref="E47:G47"/>
    <mergeCell ref="E48:G48"/>
    <mergeCell ref="H43:H44"/>
    <mergeCell ref="E49:G49"/>
    <mergeCell ref="E56:G56"/>
    <mergeCell ref="E57:G57"/>
    <mergeCell ref="E52:G52"/>
    <mergeCell ref="E80:G80"/>
    <mergeCell ref="E81:G81"/>
    <mergeCell ref="E73:G73"/>
    <mergeCell ref="D43:D44"/>
    <mergeCell ref="E43:G44"/>
    <mergeCell ref="E50:G50"/>
    <mergeCell ref="E51:G51"/>
    <mergeCell ref="E74:G74"/>
    <mergeCell ref="E53:G53"/>
    <mergeCell ref="E58:G58"/>
    <mergeCell ref="E59:G59"/>
    <mergeCell ref="E60:G60"/>
    <mergeCell ref="E61:G61"/>
    <mergeCell ref="E54:G54"/>
    <mergeCell ref="E55:G55"/>
    <mergeCell ref="E71:G71"/>
    <mergeCell ref="E63:G63"/>
    <mergeCell ref="E69:G69"/>
    <mergeCell ref="E70:G70"/>
    <mergeCell ref="E72:G72"/>
    <mergeCell ref="E62:G62"/>
    <mergeCell ref="E66:G66"/>
    <mergeCell ref="E67:G67"/>
    <mergeCell ref="E68:G68"/>
    <mergeCell ref="E64:G64"/>
    <mergeCell ref="E65:G65"/>
    <mergeCell ref="E75:G75"/>
    <mergeCell ref="E76:G76"/>
    <mergeCell ref="E77:G77"/>
    <mergeCell ref="E78:G78"/>
    <mergeCell ref="E79:G79"/>
    <mergeCell ref="E82:G82"/>
    <mergeCell ref="E83:G83"/>
    <mergeCell ref="E84:G84"/>
    <mergeCell ref="E102:G102"/>
    <mergeCell ref="E99:G99"/>
    <mergeCell ref="E85:G85"/>
    <mergeCell ref="E100:G100"/>
    <mergeCell ref="E101:G101"/>
    <mergeCell ref="E86:G86"/>
    <mergeCell ref="E87:G87"/>
    <mergeCell ref="E88:G88"/>
    <mergeCell ref="E89:G89"/>
    <mergeCell ref="E90:G90"/>
    <mergeCell ref="E91:G91"/>
    <mergeCell ref="E92:G92"/>
    <mergeCell ref="E93:G93"/>
    <mergeCell ref="E116:G116"/>
    <mergeCell ref="E117:G117"/>
    <mergeCell ref="E103:G103"/>
    <mergeCell ref="E104:G104"/>
    <mergeCell ref="E113:G113"/>
    <mergeCell ref="E114:G114"/>
    <mergeCell ref="E115:G115"/>
    <mergeCell ref="E107:G107"/>
    <mergeCell ref="E108:G108"/>
    <mergeCell ref="E109:G109"/>
    <mergeCell ref="E110:G110"/>
    <mergeCell ref="E111:G111"/>
    <mergeCell ref="E112:G112"/>
    <mergeCell ref="E106:G106"/>
    <mergeCell ref="E105:G105"/>
  </mergeCells>
  <pageMargins left="0.25" right="0.25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224</v>
      </c>
      <c r="C2" t="s">
        <v>225</v>
      </c>
      <c r="D2" t="s">
        <v>226</v>
      </c>
    </row>
    <row r="3" spans="2:4">
      <c r="B3" t="s">
        <v>227</v>
      </c>
      <c r="C3" t="s">
        <v>228</v>
      </c>
      <c r="D3" t="s">
        <v>229</v>
      </c>
    </row>
    <row r="4" spans="2:4">
      <c r="C4" t="s">
        <v>230</v>
      </c>
    </row>
    <row r="5" spans="2:4">
      <c r="C5" t="s">
        <v>231</v>
      </c>
    </row>
    <row r="6" spans="2:4">
      <c r="C6" t="s">
        <v>232</v>
      </c>
    </row>
    <row r="7" spans="2:4">
      <c r="C7" t="s">
        <v>233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B3:H78"/>
  <sheetViews>
    <sheetView topLeftCell="A49" workbookViewId="0">
      <selection activeCell="K66" sqref="K66"/>
    </sheetView>
  </sheetViews>
  <sheetFormatPr defaultRowHeight="15"/>
  <cols>
    <col min="2" max="2" width="45.5703125" customWidth="1"/>
    <col min="3" max="3" width="12.5703125" customWidth="1"/>
    <col min="6" max="6" width="12.7109375" customWidth="1"/>
    <col min="7" max="7" width="10.7109375" customWidth="1"/>
  </cols>
  <sheetData>
    <row r="3" spans="2:8">
      <c r="B3" s="2"/>
      <c r="C3" s="225" t="s">
        <v>11</v>
      </c>
      <c r="D3" s="226" t="s">
        <v>44</v>
      </c>
      <c r="E3" s="21"/>
      <c r="F3" s="43" t="s">
        <v>14</v>
      </c>
      <c r="G3" s="1" t="s">
        <v>15</v>
      </c>
      <c r="H3" s="1" t="s">
        <v>364</v>
      </c>
    </row>
    <row r="4" spans="2:8">
      <c r="B4" s="227" t="s">
        <v>45</v>
      </c>
      <c r="C4" s="228"/>
      <c r="D4" s="36"/>
      <c r="E4" s="21"/>
      <c r="F4" s="229"/>
      <c r="G4" s="230"/>
      <c r="H4" s="47"/>
    </row>
    <row r="5" spans="2:8">
      <c r="B5" s="25" t="s">
        <v>46</v>
      </c>
      <c r="C5" s="26" t="s">
        <v>21</v>
      </c>
      <c r="D5" s="14">
        <v>3</v>
      </c>
      <c r="E5" s="378"/>
      <c r="F5" s="280" t="s">
        <v>47</v>
      </c>
      <c r="H5" s="280">
        <v>2017</v>
      </c>
    </row>
    <row r="6" spans="2:8">
      <c r="B6" s="27" t="s">
        <v>48</v>
      </c>
      <c r="C6" s="28" t="s">
        <v>21</v>
      </c>
      <c r="D6" s="17">
        <v>1</v>
      </c>
      <c r="E6" s="378"/>
      <c r="F6" s="281" t="s">
        <v>540</v>
      </c>
      <c r="H6" s="281"/>
    </row>
    <row r="7" spans="2:8">
      <c r="B7" s="27" t="s">
        <v>49</v>
      </c>
      <c r="C7" s="28" t="s">
        <v>21</v>
      </c>
      <c r="D7" s="17">
        <v>1</v>
      </c>
      <c r="E7" s="378"/>
      <c r="F7" s="281" t="s">
        <v>540</v>
      </c>
      <c r="H7" s="281"/>
    </row>
    <row r="8" spans="2:8">
      <c r="B8" s="27" t="s">
        <v>50</v>
      </c>
      <c r="C8" s="28" t="s">
        <v>21</v>
      </c>
      <c r="D8" s="17">
        <v>4</v>
      </c>
      <c r="E8" s="378"/>
      <c r="F8" s="281" t="s">
        <v>540</v>
      </c>
      <c r="H8" s="281"/>
    </row>
    <row r="9" spans="2:8">
      <c r="B9" s="27" t="s">
        <v>51</v>
      </c>
      <c r="C9" s="28" t="s">
        <v>21</v>
      </c>
      <c r="D9" s="17">
        <v>12</v>
      </c>
      <c r="E9" s="378"/>
      <c r="F9" s="281" t="s">
        <v>540</v>
      </c>
      <c r="H9" s="281"/>
    </row>
    <row r="10" spans="2:8">
      <c r="B10" s="27" t="s">
        <v>52</v>
      </c>
      <c r="C10" s="28" t="s">
        <v>21</v>
      </c>
      <c r="D10" s="17">
        <v>1</v>
      </c>
      <c r="E10" s="378"/>
      <c r="F10" s="281" t="s">
        <v>540</v>
      </c>
      <c r="H10" s="281"/>
    </row>
    <row r="11" spans="2:8">
      <c r="B11" s="27" t="s">
        <v>53</v>
      </c>
      <c r="C11" s="28" t="s">
        <v>21</v>
      </c>
      <c r="D11" s="17">
        <v>1</v>
      </c>
      <c r="E11" s="378"/>
      <c r="F11" s="281" t="s">
        <v>540</v>
      </c>
      <c r="H11" s="281"/>
    </row>
    <row r="12" spans="2:8">
      <c r="B12" s="27" t="s">
        <v>54</v>
      </c>
      <c r="C12" s="28" t="s">
        <v>21</v>
      </c>
      <c r="D12" s="17">
        <v>0</v>
      </c>
      <c r="E12" s="378"/>
      <c r="F12" s="281" t="s">
        <v>540</v>
      </c>
      <c r="H12" s="281"/>
    </row>
    <row r="13" spans="2:8">
      <c r="B13" s="27" t="s">
        <v>55</v>
      </c>
      <c r="C13" s="28" t="s">
        <v>21</v>
      </c>
      <c r="D13" s="17">
        <v>0</v>
      </c>
      <c r="E13" s="378"/>
      <c r="F13" s="281" t="s">
        <v>540</v>
      </c>
      <c r="H13" s="281"/>
    </row>
    <row r="14" spans="2:8">
      <c r="B14" s="27" t="s">
        <v>56</v>
      </c>
      <c r="C14" s="28" t="s">
        <v>21</v>
      </c>
      <c r="D14" s="17">
        <v>13</v>
      </c>
      <c r="E14" s="378"/>
      <c r="F14" s="281" t="s">
        <v>540</v>
      </c>
      <c r="H14" s="281"/>
    </row>
    <row r="15" spans="2:8">
      <c r="B15" s="27" t="s">
        <v>57</v>
      </c>
      <c r="C15" s="28" t="s">
        <v>21</v>
      </c>
      <c r="D15" s="17">
        <v>4</v>
      </c>
      <c r="E15" s="378"/>
      <c r="F15" s="281" t="s">
        <v>540</v>
      </c>
      <c r="H15" s="281"/>
    </row>
    <row r="16" spans="2:8" ht="30">
      <c r="B16" s="231" t="s">
        <v>58</v>
      </c>
      <c r="C16" s="31" t="s">
        <v>21</v>
      </c>
      <c r="D16" s="36">
        <v>18</v>
      </c>
      <c r="E16" s="378"/>
      <c r="F16" s="282" t="s">
        <v>540</v>
      </c>
      <c r="G16" s="232"/>
      <c r="H16" s="282"/>
    </row>
    <row r="17" spans="2:8">
      <c r="B17" s="44"/>
      <c r="C17" s="45"/>
      <c r="D17" s="11"/>
      <c r="E17" s="11"/>
      <c r="F17" s="233"/>
    </row>
    <row r="18" spans="2:8">
      <c r="B18" s="234" t="s">
        <v>59</v>
      </c>
      <c r="C18" s="46"/>
      <c r="F18" s="233"/>
    </row>
    <row r="19" spans="2:8">
      <c r="B19" s="25" t="s">
        <v>60</v>
      </c>
      <c r="C19" s="26" t="s">
        <v>21</v>
      </c>
      <c r="D19" s="14">
        <v>1220</v>
      </c>
      <c r="E19" s="11"/>
      <c r="F19" s="290" t="s">
        <v>217</v>
      </c>
      <c r="G19" s="290" t="s">
        <v>18</v>
      </c>
      <c r="H19" s="290">
        <v>2017</v>
      </c>
    </row>
    <row r="20" spans="2:8">
      <c r="B20" s="27" t="s">
        <v>61</v>
      </c>
      <c r="C20" s="28" t="s">
        <v>21</v>
      </c>
      <c r="D20" s="17">
        <v>4</v>
      </c>
      <c r="E20" s="11"/>
      <c r="F20" s="291"/>
      <c r="G20" s="291"/>
      <c r="H20" s="291"/>
    </row>
    <row r="21" spans="2:8">
      <c r="B21" s="27" t="s">
        <v>62</v>
      </c>
      <c r="C21" s="28" t="s">
        <v>21</v>
      </c>
      <c r="D21" s="17"/>
      <c r="E21" s="11"/>
      <c r="F21" s="291"/>
      <c r="G21" s="291"/>
      <c r="H21" s="291"/>
    </row>
    <row r="22" spans="2:8">
      <c r="B22" s="30" t="s">
        <v>63</v>
      </c>
      <c r="C22" s="28" t="s">
        <v>21</v>
      </c>
      <c r="D22" s="17">
        <v>2718</v>
      </c>
      <c r="E22" s="11"/>
      <c r="F22" s="291"/>
      <c r="G22" s="291"/>
      <c r="H22" s="291"/>
    </row>
    <row r="23" spans="2:8">
      <c r="B23" s="30" t="s">
        <v>64</v>
      </c>
      <c r="C23" s="28" t="s">
        <v>21</v>
      </c>
      <c r="D23" s="17">
        <v>2244</v>
      </c>
      <c r="E23" s="11"/>
      <c r="F23" s="291"/>
      <c r="G23" s="291"/>
      <c r="H23" s="291"/>
    </row>
    <row r="24" spans="2:8">
      <c r="B24" s="30" t="s">
        <v>65</v>
      </c>
      <c r="C24" s="28" t="s">
        <v>21</v>
      </c>
      <c r="D24" s="17">
        <v>58</v>
      </c>
      <c r="E24" s="11"/>
      <c r="F24" s="291"/>
      <c r="G24" s="291"/>
      <c r="H24" s="291"/>
    </row>
    <row r="25" spans="2:8">
      <c r="B25" s="42" t="s">
        <v>218</v>
      </c>
      <c r="C25" s="31" t="s">
        <v>21</v>
      </c>
      <c r="D25" s="36">
        <v>184</v>
      </c>
      <c r="E25" s="11"/>
      <c r="F25" s="292"/>
      <c r="G25" s="292"/>
      <c r="H25" s="292"/>
    </row>
    <row r="26" spans="2:8">
      <c r="B26" s="235"/>
      <c r="G26" s="233"/>
    </row>
    <row r="27" spans="2:8">
      <c r="B27" s="373" t="s">
        <v>66</v>
      </c>
      <c r="C27" s="373"/>
      <c r="D27" s="373"/>
      <c r="E27" s="236"/>
      <c r="G27" s="233"/>
    </row>
    <row r="28" spans="2:8">
      <c r="B28" s="237" t="s">
        <v>67</v>
      </c>
      <c r="C28" s="238"/>
      <c r="D28" s="225" t="s">
        <v>68</v>
      </c>
      <c r="E28" s="374" t="s">
        <v>69</v>
      </c>
      <c r="F28" s="375"/>
      <c r="G28" s="239"/>
      <c r="H28" s="240"/>
    </row>
    <row r="29" spans="2:8">
      <c r="B29" s="241" t="s">
        <v>541</v>
      </c>
      <c r="C29" s="242" t="s">
        <v>21</v>
      </c>
      <c r="D29" s="243">
        <v>0</v>
      </c>
      <c r="E29" s="376">
        <v>0</v>
      </c>
      <c r="F29" s="377"/>
      <c r="G29" s="280" t="s">
        <v>47</v>
      </c>
      <c r="H29" s="280">
        <v>2017</v>
      </c>
    </row>
    <row r="30" spans="2:8">
      <c r="B30" s="241" t="s">
        <v>542</v>
      </c>
      <c r="C30" s="242" t="s">
        <v>21</v>
      </c>
      <c r="D30" s="244">
        <v>31</v>
      </c>
      <c r="E30" s="376">
        <v>30</v>
      </c>
      <c r="F30" s="377"/>
      <c r="G30" s="281"/>
      <c r="H30" s="281"/>
    </row>
    <row r="31" spans="2:8">
      <c r="B31" s="241" t="s">
        <v>543</v>
      </c>
      <c r="C31" s="242" t="s">
        <v>21</v>
      </c>
      <c r="D31" s="243">
        <v>180</v>
      </c>
      <c r="E31" s="376">
        <v>166</v>
      </c>
      <c r="F31" s="377"/>
      <c r="G31" s="281"/>
      <c r="H31" s="281"/>
    </row>
    <row r="32" spans="2:8">
      <c r="B32" s="241" t="s">
        <v>544</v>
      </c>
      <c r="C32" s="242" t="s">
        <v>21</v>
      </c>
      <c r="D32" s="245">
        <v>297</v>
      </c>
      <c r="E32" s="376">
        <v>273</v>
      </c>
      <c r="F32" s="377"/>
      <c r="G32" s="281"/>
      <c r="H32" s="281"/>
    </row>
    <row r="33" spans="2:8">
      <c r="B33" s="241" t="s">
        <v>545</v>
      </c>
      <c r="C33" s="242" t="s">
        <v>21</v>
      </c>
      <c r="D33" s="243">
        <v>318</v>
      </c>
      <c r="E33" s="376">
        <v>334</v>
      </c>
      <c r="F33" s="377"/>
      <c r="G33" s="281"/>
      <c r="H33" s="281"/>
    </row>
    <row r="34" spans="2:8">
      <c r="B34" s="241" t="s">
        <v>546</v>
      </c>
      <c r="C34" s="242" t="s">
        <v>21</v>
      </c>
      <c r="D34" s="246">
        <v>410</v>
      </c>
      <c r="E34" s="376">
        <v>398</v>
      </c>
      <c r="F34" s="377"/>
      <c r="G34" s="281"/>
      <c r="H34" s="281"/>
    </row>
    <row r="35" spans="2:8">
      <c r="B35" s="241" t="s">
        <v>547</v>
      </c>
      <c r="C35" s="242" t="s">
        <v>21</v>
      </c>
      <c r="D35" s="245">
        <v>99</v>
      </c>
      <c r="E35" s="376">
        <v>106</v>
      </c>
      <c r="F35" s="377"/>
      <c r="G35" s="281"/>
      <c r="H35" s="281"/>
    </row>
    <row r="36" spans="2:8">
      <c r="B36" s="241" t="s">
        <v>548</v>
      </c>
      <c r="C36" s="242" t="s">
        <v>21</v>
      </c>
      <c r="D36" s="247">
        <v>811</v>
      </c>
      <c r="E36" s="376">
        <v>871</v>
      </c>
      <c r="F36" s="377"/>
      <c r="G36" s="281"/>
      <c r="H36" s="281"/>
    </row>
    <row r="37" spans="2:8">
      <c r="B37" s="241" t="s">
        <v>549</v>
      </c>
      <c r="C37" s="242" t="s">
        <v>21</v>
      </c>
      <c r="D37" s="247">
        <v>156</v>
      </c>
      <c r="E37" s="376">
        <v>183</v>
      </c>
      <c r="F37" s="377"/>
      <c r="G37" s="281"/>
      <c r="H37" s="281"/>
    </row>
    <row r="38" spans="2:8">
      <c r="B38" s="241" t="s">
        <v>550</v>
      </c>
      <c r="C38" s="242" t="s">
        <v>21</v>
      </c>
      <c r="D38" s="243">
        <v>265</v>
      </c>
      <c r="E38" s="376">
        <v>276</v>
      </c>
      <c r="F38" s="377"/>
      <c r="G38" s="282"/>
      <c r="H38" s="282"/>
    </row>
    <row r="39" spans="2:8">
      <c r="B39" s="248" t="s">
        <v>70</v>
      </c>
      <c r="C39" s="249"/>
      <c r="D39" s="250">
        <f>SUM(D29:D38)</f>
        <v>2567</v>
      </c>
      <c r="E39" s="361">
        <f>SUM(E29:F38)</f>
        <v>2637</v>
      </c>
      <c r="F39" s="362"/>
      <c r="G39" s="233"/>
    </row>
    <row r="40" spans="2:8">
      <c r="B40" s="251"/>
      <c r="C40" s="251"/>
      <c r="D40" s="251"/>
      <c r="E40" s="251"/>
      <c r="F40" s="252"/>
      <c r="G40" s="233"/>
    </row>
    <row r="41" spans="2:8" ht="30">
      <c r="B41" s="253" t="s">
        <v>71</v>
      </c>
      <c r="C41" s="254" t="s">
        <v>21</v>
      </c>
      <c r="D41" s="47">
        <v>5204</v>
      </c>
      <c r="F41" s="255" t="s">
        <v>72</v>
      </c>
      <c r="G41" s="255"/>
      <c r="H41" s="255"/>
    </row>
    <row r="42" spans="2:8">
      <c r="B42" s="235"/>
      <c r="F42" s="233"/>
    </row>
    <row r="43" spans="2:8">
      <c r="B43" s="39" t="s">
        <v>74</v>
      </c>
    </row>
    <row r="44" spans="2:8">
      <c r="B44" s="256" t="s">
        <v>75</v>
      </c>
      <c r="C44" s="26" t="s">
        <v>21</v>
      </c>
      <c r="D44" s="257">
        <v>7</v>
      </c>
      <c r="F44" s="280" t="s">
        <v>76</v>
      </c>
      <c r="G44" s="363" t="s">
        <v>18</v>
      </c>
      <c r="H44" s="280">
        <v>2017</v>
      </c>
    </row>
    <row r="45" spans="2:8">
      <c r="B45" s="18" t="s">
        <v>77</v>
      </c>
      <c r="C45" s="28" t="s">
        <v>78</v>
      </c>
      <c r="D45" s="20">
        <v>6</v>
      </c>
      <c r="F45" s="281"/>
      <c r="G45" s="364"/>
      <c r="H45" s="281"/>
    </row>
    <row r="46" spans="2:8">
      <c r="B46" s="18" t="s">
        <v>79</v>
      </c>
      <c r="C46" s="28" t="s">
        <v>78</v>
      </c>
      <c r="D46" s="20">
        <v>2</v>
      </c>
      <c r="F46" s="281"/>
      <c r="G46" s="364"/>
      <c r="H46" s="281"/>
    </row>
    <row r="47" spans="2:8">
      <c r="B47" s="18" t="s">
        <v>80</v>
      </c>
      <c r="C47" s="28" t="s">
        <v>78</v>
      </c>
      <c r="D47" s="20">
        <v>3</v>
      </c>
      <c r="F47" s="281"/>
      <c r="G47" s="364"/>
      <c r="H47" s="281"/>
    </row>
    <row r="48" spans="2:8">
      <c r="B48" s="18" t="s">
        <v>421</v>
      </c>
      <c r="C48" s="28" t="s">
        <v>78</v>
      </c>
      <c r="D48" s="20">
        <v>0</v>
      </c>
      <c r="F48" s="281"/>
      <c r="G48" s="364"/>
      <c r="H48" s="281"/>
    </row>
    <row r="49" spans="2:8">
      <c r="B49" s="18" t="s">
        <v>81</v>
      </c>
      <c r="C49" s="28" t="s">
        <v>78</v>
      </c>
      <c r="D49" s="20">
        <v>36</v>
      </c>
      <c r="F49" s="281"/>
      <c r="G49" s="364"/>
      <c r="H49" s="281"/>
    </row>
    <row r="50" spans="2:8">
      <c r="B50" s="48" t="s">
        <v>82</v>
      </c>
      <c r="C50" s="31" t="s">
        <v>78</v>
      </c>
      <c r="D50" s="49">
        <v>1215</v>
      </c>
      <c r="F50" s="282"/>
      <c r="G50" s="365"/>
      <c r="H50" s="282"/>
    </row>
    <row r="51" spans="2:8" ht="30">
      <c r="B51" s="93" t="s">
        <v>357</v>
      </c>
      <c r="C51" s="258" t="s">
        <v>21</v>
      </c>
      <c r="D51" s="259">
        <v>104</v>
      </c>
      <c r="F51" s="260" t="s">
        <v>17</v>
      </c>
      <c r="G51" s="260"/>
      <c r="H51" s="260"/>
    </row>
    <row r="52" spans="2:8">
      <c r="B52" s="235"/>
      <c r="F52" s="233"/>
    </row>
    <row r="53" spans="2:8">
      <c r="B53" s="21" t="s">
        <v>83</v>
      </c>
      <c r="F53" s="233"/>
    </row>
    <row r="54" spans="2:8">
      <c r="B54" s="261" t="s">
        <v>551</v>
      </c>
      <c r="C54" s="26" t="s">
        <v>84</v>
      </c>
      <c r="D54" s="50"/>
      <c r="E54" s="267">
        <v>2082</v>
      </c>
      <c r="F54" s="290" t="s">
        <v>73</v>
      </c>
      <c r="G54" s="366" t="s">
        <v>18</v>
      </c>
      <c r="H54" s="290">
        <v>2017</v>
      </c>
    </row>
    <row r="55" spans="2:8">
      <c r="B55" s="262" t="s">
        <v>553</v>
      </c>
      <c r="C55" s="28" t="s">
        <v>84</v>
      </c>
      <c r="D55" s="51"/>
      <c r="E55" s="268">
        <v>1316</v>
      </c>
      <c r="F55" s="291"/>
      <c r="G55" s="367"/>
      <c r="H55" s="291"/>
    </row>
    <row r="56" spans="2:8">
      <c r="B56" s="262" t="s">
        <v>554</v>
      </c>
      <c r="C56" s="28" t="s">
        <v>84</v>
      </c>
      <c r="D56" s="51"/>
      <c r="E56" s="267">
        <v>1097</v>
      </c>
      <c r="F56" s="291"/>
      <c r="G56" s="367"/>
      <c r="H56" s="291"/>
    </row>
    <row r="57" spans="2:8">
      <c r="B57" s="262" t="s">
        <v>555</v>
      </c>
      <c r="C57" s="28" t="s">
        <v>84</v>
      </c>
      <c r="D57" s="51"/>
      <c r="E57" s="267">
        <v>741</v>
      </c>
      <c r="F57" s="291"/>
      <c r="G57" s="367"/>
      <c r="H57" s="291"/>
    </row>
    <row r="58" spans="2:8">
      <c r="B58" s="262" t="s">
        <v>556</v>
      </c>
      <c r="C58" s="28" t="s">
        <v>84</v>
      </c>
      <c r="D58" s="51"/>
      <c r="E58" s="267">
        <v>723</v>
      </c>
      <c r="F58" s="291"/>
      <c r="G58" s="367"/>
      <c r="H58" s="291"/>
    </row>
    <row r="59" spans="2:8">
      <c r="B59" s="262" t="s">
        <v>557</v>
      </c>
      <c r="C59" s="28" t="s">
        <v>84</v>
      </c>
      <c r="D59" s="51"/>
      <c r="E59" s="267">
        <v>606</v>
      </c>
      <c r="F59" s="291"/>
      <c r="G59" s="367"/>
      <c r="H59" s="291"/>
    </row>
    <row r="60" spans="2:8">
      <c r="B60" s="262" t="s">
        <v>558</v>
      </c>
      <c r="C60" s="28" t="s">
        <v>84</v>
      </c>
      <c r="D60" s="51"/>
      <c r="E60" s="267">
        <v>576</v>
      </c>
      <c r="F60" s="291"/>
      <c r="G60" s="367"/>
      <c r="H60" s="291"/>
    </row>
    <row r="61" spans="2:8">
      <c r="B61" s="262" t="s">
        <v>552</v>
      </c>
      <c r="C61" s="28" t="s">
        <v>84</v>
      </c>
      <c r="D61" s="51"/>
      <c r="E61" s="267">
        <v>540</v>
      </c>
      <c r="F61" s="291"/>
      <c r="G61" s="367"/>
      <c r="H61" s="291"/>
    </row>
    <row r="62" spans="2:8">
      <c r="B62" s="262" t="s">
        <v>559</v>
      </c>
      <c r="C62" s="28" t="s">
        <v>84</v>
      </c>
      <c r="D62" s="51"/>
      <c r="E62" s="267">
        <v>497</v>
      </c>
      <c r="F62" s="291"/>
      <c r="G62" s="367"/>
      <c r="H62" s="291"/>
    </row>
    <row r="63" spans="2:8">
      <c r="B63" s="263" t="s">
        <v>560</v>
      </c>
      <c r="C63" s="31" t="s">
        <v>84</v>
      </c>
      <c r="D63" s="52"/>
      <c r="E63" s="267">
        <v>435</v>
      </c>
      <c r="F63" s="292"/>
      <c r="G63" s="368"/>
      <c r="H63" s="292"/>
    </row>
    <row r="64" spans="2:8">
      <c r="G64" s="233"/>
    </row>
    <row r="65" spans="2:8">
      <c r="B65" s="21" t="s">
        <v>85</v>
      </c>
      <c r="C65" s="21"/>
      <c r="D65" s="21"/>
      <c r="E65" s="21"/>
      <c r="F65" s="21"/>
      <c r="G65" s="264"/>
    </row>
    <row r="66" spans="2:8">
      <c r="B66" s="265"/>
      <c r="C66" s="13"/>
      <c r="D66" s="13" t="s">
        <v>68</v>
      </c>
      <c r="E66" s="357" t="s">
        <v>69</v>
      </c>
      <c r="F66" s="369"/>
      <c r="G66" s="280" t="s">
        <v>17</v>
      </c>
      <c r="H66" s="280">
        <v>2017</v>
      </c>
    </row>
    <row r="67" spans="2:8">
      <c r="B67" s="18" t="s">
        <v>86</v>
      </c>
      <c r="C67" s="28" t="s">
        <v>78</v>
      </c>
      <c r="D67" s="28">
        <v>1</v>
      </c>
      <c r="E67" s="370">
        <v>2</v>
      </c>
      <c r="F67" s="370"/>
      <c r="G67" s="281"/>
      <c r="H67" s="281"/>
    </row>
    <row r="68" spans="2:8">
      <c r="B68" s="18" t="s">
        <v>87</v>
      </c>
      <c r="C68" s="28" t="s">
        <v>78</v>
      </c>
      <c r="D68" s="28">
        <v>5</v>
      </c>
      <c r="E68" s="351">
        <v>4</v>
      </c>
      <c r="F68" s="371"/>
      <c r="G68" s="281"/>
      <c r="H68" s="281"/>
    </row>
    <row r="69" spans="2:8">
      <c r="B69" s="18" t="s">
        <v>88</v>
      </c>
      <c r="C69" s="28" t="s">
        <v>78</v>
      </c>
      <c r="D69" s="28">
        <v>7</v>
      </c>
      <c r="E69" s="351">
        <v>5</v>
      </c>
      <c r="F69" s="371"/>
      <c r="G69" s="281"/>
      <c r="H69" s="281"/>
    </row>
    <row r="70" spans="2:8">
      <c r="B70" s="18" t="s">
        <v>89</v>
      </c>
      <c r="C70" s="28" t="s">
        <v>78</v>
      </c>
      <c r="D70" s="28">
        <v>2</v>
      </c>
      <c r="E70" s="351">
        <v>2</v>
      </c>
      <c r="F70" s="371"/>
      <c r="G70" s="281"/>
      <c r="H70" s="281"/>
    </row>
    <row r="71" spans="2:8">
      <c r="B71" s="48" t="s">
        <v>90</v>
      </c>
      <c r="C71" s="31" t="s">
        <v>78</v>
      </c>
      <c r="D71" s="45">
        <v>2</v>
      </c>
      <c r="E71" s="352">
        <v>2</v>
      </c>
      <c r="F71" s="372"/>
      <c r="G71" s="282"/>
      <c r="H71" s="282"/>
    </row>
    <row r="72" spans="2:8">
      <c r="B72" s="21"/>
      <c r="C72" s="21"/>
      <c r="D72" s="266"/>
      <c r="E72" s="21"/>
      <c r="F72" s="21"/>
      <c r="G72" s="264"/>
    </row>
    <row r="73" spans="2:8">
      <c r="B73" s="46" t="s">
        <v>223</v>
      </c>
      <c r="G73" s="233"/>
    </row>
    <row r="74" spans="2:8">
      <c r="B74" s="256" t="s">
        <v>219</v>
      </c>
      <c r="C74" s="26" t="s">
        <v>21</v>
      </c>
      <c r="D74" s="50"/>
      <c r="F74" s="290" t="s">
        <v>73</v>
      </c>
      <c r="G74" s="290"/>
      <c r="H74" s="290">
        <v>2017</v>
      </c>
    </row>
    <row r="75" spans="2:8">
      <c r="B75" s="18" t="s">
        <v>325</v>
      </c>
      <c r="C75" s="28" t="s">
        <v>21</v>
      </c>
      <c r="D75" s="51"/>
      <c r="F75" s="291"/>
      <c r="G75" s="291"/>
      <c r="H75" s="291"/>
    </row>
    <row r="76" spans="2:8">
      <c r="B76" s="18" t="s">
        <v>220</v>
      </c>
      <c r="C76" s="28" t="s">
        <v>21</v>
      </c>
      <c r="D76" s="51"/>
      <c r="F76" s="291"/>
      <c r="G76" s="291"/>
      <c r="H76" s="291"/>
    </row>
    <row r="77" spans="2:8">
      <c r="B77" s="18" t="s">
        <v>221</v>
      </c>
      <c r="C77" s="28" t="s">
        <v>21</v>
      </c>
      <c r="D77" s="51"/>
      <c r="F77" s="291"/>
      <c r="G77" s="291"/>
      <c r="H77" s="291"/>
    </row>
    <row r="78" spans="2:8">
      <c r="B78" s="48" t="s">
        <v>222</v>
      </c>
      <c r="C78" s="31" t="s">
        <v>21</v>
      </c>
      <c r="D78" s="52"/>
      <c r="F78" s="292"/>
      <c r="G78" s="292"/>
      <c r="H78" s="292"/>
    </row>
  </sheetData>
  <mergeCells count="38">
    <mergeCell ref="E5:E16"/>
    <mergeCell ref="F5:F16"/>
    <mergeCell ref="H5:H16"/>
    <mergeCell ref="F19:F25"/>
    <mergeCell ref="G19:G25"/>
    <mergeCell ref="H19:H25"/>
    <mergeCell ref="G29:G38"/>
    <mergeCell ref="H29:H38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70:F70"/>
    <mergeCell ref="E71:F71"/>
    <mergeCell ref="B27:D27"/>
    <mergeCell ref="E28:F28"/>
    <mergeCell ref="E29:F29"/>
    <mergeCell ref="F74:F78"/>
    <mergeCell ref="G74:G78"/>
    <mergeCell ref="E39:F39"/>
    <mergeCell ref="H74:H78"/>
    <mergeCell ref="G44:G50"/>
    <mergeCell ref="H44:H50"/>
    <mergeCell ref="F54:F63"/>
    <mergeCell ref="G54:G63"/>
    <mergeCell ref="H54:H63"/>
    <mergeCell ref="E66:F66"/>
    <mergeCell ref="G66:G71"/>
    <mergeCell ref="H66:H71"/>
    <mergeCell ref="E67:F67"/>
    <mergeCell ref="E68:F68"/>
    <mergeCell ref="F44:F50"/>
    <mergeCell ref="E69:F69"/>
  </mergeCells>
  <pageMargins left="0.7" right="0.7" top="0.75" bottom="0.75" header="0.3" footer="0.3"/>
  <pageSetup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A15"/>
  <sheetViews>
    <sheetView zoomScale="130" zoomScaleNormal="130" workbookViewId="0">
      <selection activeCell="D17" sqref="D17"/>
    </sheetView>
  </sheetViews>
  <sheetFormatPr defaultRowHeight="15"/>
  <cols>
    <col min="1" max="16384" width="9.140625" style="120"/>
  </cols>
  <sheetData>
    <row r="1" spans="1:1">
      <c r="A1" s="120" t="s">
        <v>448</v>
      </c>
    </row>
    <row r="3" spans="1:1">
      <c r="A3" s="120" t="s">
        <v>449</v>
      </c>
    </row>
    <row r="5" spans="1:1">
      <c r="A5" s="120" t="s">
        <v>450</v>
      </c>
    </row>
    <row r="7" spans="1:1">
      <c r="A7" s="120" t="s">
        <v>451</v>
      </c>
    </row>
    <row r="8" spans="1:1">
      <c r="A8" s="120" t="s">
        <v>10</v>
      </c>
    </row>
    <row r="9" spans="1:1">
      <c r="A9" s="120" t="s">
        <v>452</v>
      </c>
    </row>
    <row r="11" spans="1:1">
      <c r="A11" s="120" t="s">
        <v>453</v>
      </c>
    </row>
    <row r="13" spans="1:1">
      <c r="A13" s="120" t="s">
        <v>454</v>
      </c>
    </row>
    <row r="15" spans="1:1">
      <c r="A15" s="120" t="s">
        <v>455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6</vt:i4>
      </vt:variant>
    </vt:vector>
  </HeadingPairs>
  <TitlesOfParts>
    <vt:vector size="15" baseType="lpstr">
      <vt:lpstr>cover</vt:lpstr>
      <vt:lpstr>General Information </vt:lpstr>
      <vt:lpstr>Education</vt:lpstr>
      <vt:lpstr>Livestock </vt:lpstr>
      <vt:lpstr>Forestry</vt:lpstr>
      <vt:lpstr>Agriculture </vt:lpstr>
      <vt:lpstr>Sheeat1</vt:lpstr>
      <vt:lpstr>Health</vt:lpstr>
      <vt:lpstr>Sheet1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2020-02-26T16:07:09Z</dcterms:modified>
</cp:coreProperties>
</file>